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mendez.DGSI\Desktop\Fausto\"/>
    </mc:Choice>
  </mc:AlternateContent>
  <bookViews>
    <workbookView xWindow="0" yWindow="0" windowWidth="28800" windowHeight="12435" activeTab="1"/>
  </bookViews>
  <sheets>
    <sheet name="FAIS 2014-2018" sheetId="3" r:id="rId1"/>
    <sheet name="FORTAMUN 201-2018" sheetId="2" r:id="rId2"/>
    <sheet name="Hoja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3" l="1"/>
  <c r="G33" i="3"/>
  <c r="F33" i="3"/>
  <c r="E33" i="3"/>
  <c r="I33" i="3" s="1"/>
  <c r="D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H33" i="2"/>
  <c r="G33" i="2"/>
  <c r="F33" i="2"/>
  <c r="E33" i="2"/>
  <c r="D33" i="2"/>
  <c r="I33" i="2" s="1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</calcChain>
</file>

<file path=xl/sharedStrings.xml><?xml version="1.0" encoding="utf-8"?>
<sst xmlns="http://schemas.openxmlformats.org/spreadsheetml/2006/main" count="48" uniqueCount="26">
  <si>
    <t>FONDO DE APORTACIONES PARA EL FORTALECIMIENTO DE LOS MUNICIPIOS (FORTAMUN)</t>
  </si>
  <si>
    <t>MUNICIPIO</t>
  </si>
  <si>
    <t>TOTAL PARTICIPACIONES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</si>
  <si>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</si>
  <si>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</si>
  <si>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</si>
  <si>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</si>
  <si>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</si>
  <si>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</si>
  <si>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</si>
  <si>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</si>
  <si>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</si>
  <si>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</si>
  <si>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</si>
  <si>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</si>
  <si>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</si>
  <si>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</si>
  <si>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</si>
  <si>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</si>
  <si>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</si>
  <si>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</si>
  <si>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</si>
  <si>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</si>
  <si>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</si>
  <si>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>FONDO DE APORTACIONES PARA LA INFRAESTRUCTURA SOCIAL (FAIS)</t>
  </si>
  <si>
    <t xml:space="preserve">TOTAL APORTACIONES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</si>
</sst>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43" fontId="3" fillId="0" borderId="1" xfId="1" applyFont="1" applyFill="1" applyBorder="1"/>
    <xf numFmtId="43" fontId="3" fillId="0" borderId="1" xfId="1" applyFont="1" applyBorder="1"/>
    <xf numFmtId="0" fontId="3" fillId="0" borderId="3" xfId="0" applyFont="1" applyBorder="1" applyAlignment="1">
      <alignment horizontal="center"/>
    </xf>
    <xf numFmtId="43" fontId="3" fillId="0" borderId="3" xfId="1" applyFont="1" applyFill="1" applyBorder="1"/>
    <xf numFmtId="43" fontId="3" fillId="0" borderId="3" xfId="1" applyFont="1" applyBorder="1"/>
    <xf numFmtId="0" fontId="3" fillId="0" borderId="7" xfId="0" applyFont="1" applyBorder="1" applyAlignment="1">
      <alignment horizontal="center"/>
    </xf>
    <xf numFmtId="43" fontId="3" fillId="0" borderId="7" xfId="1" applyFont="1" applyFill="1" applyBorder="1"/>
    <xf numFmtId="43" fontId="3" fillId="0" borderId="7" xfId="1" applyFont="1" applyBorder="1"/>
    <xf numFmtId="0" fontId="3" fillId="2" borderId="8" xfId="0" applyFont="1" applyFill="1" applyBorder="1" applyAlignment="1">
      <alignment horizontal="center"/>
    </xf>
    <xf numFmtId="43" fontId="3" fillId="2" borderId="8" xfId="1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1323974</xdr:colOff>
      <xdr:row>3</xdr:row>
      <xdr:rowOff>76200</xdr:rowOff>
    </xdr:to>
    <xdr:pic>
      <xdr:nvPicPr>
        <xdr:cNvPr id="2" name="Imagen 1" descr="E:\MUNICIPIOS\2017\LOGOS\Membrete%20SAF%20-%20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4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335260</xdr:colOff>
      <xdr:row>0</xdr:row>
      <xdr:rowOff>42915</xdr:rowOff>
    </xdr:from>
    <xdr:to>
      <xdr:col>10</xdr:col>
      <xdr:colOff>133875</xdr:colOff>
      <xdr:row>3</xdr:row>
      <xdr:rowOff>128640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53255" b="81771" l="16545" r="68521">
                      <a14:foregroundMark x1="38433" y1="64323" x2="38433" y2="64323"/>
                      <a14:foregroundMark x1="42606" y1="61328" x2="42606" y2="61328"/>
                      <a14:foregroundMark x1="47365" y1="63021" x2="47365" y2="63021"/>
                      <a14:foregroundMark x1="52562" y1="61458" x2="52562" y2="61458"/>
                      <a14:foregroundMark x1="56223" y1="62370" x2="56223" y2="62370"/>
                      <a14:foregroundMark x1="61493" y1="62760" x2="61493" y2="62760"/>
                      <a14:foregroundMark x1="65300" y1="61589" x2="65300" y2="61589"/>
                      <a14:foregroundMark x1="22767" y1="70052" x2="22767" y2="70052"/>
                      <a14:foregroundMark x1="26135" y1="69271" x2="26135" y2="69271"/>
                      <a14:foregroundMark x1="27160" y1="60026" x2="27160" y2="60026"/>
                      <a14:foregroundMark x1="27160" y1="67318" x2="27160" y2="67318"/>
                      <a14:foregroundMark x1="27892" y1="64844" x2="27892" y2="64844"/>
                      <a14:foregroundMark x1="28843" y1="59115" x2="28843" y2="68880"/>
                      <a14:foregroundMark x1="50512" y1="71094" x2="50512" y2="71094"/>
                      <a14:foregroundMark x1="47657" y1="71875" x2="47657" y2="71875"/>
                      <a14:foregroundMark x1="45681" y1="70833" x2="45681" y2="70833"/>
                      <a14:foregroundMark x1="43631" y1="70313" x2="43631" y2="70313"/>
                      <a14:foregroundMark x1="41874" y1="70964" x2="41874" y2="70964"/>
                      <a14:foregroundMark x1="39019" y1="71745" x2="39019" y2="71745"/>
                      <a14:foregroundMark x1="40996" y1="71354" x2="40996" y2="71354"/>
                      <a14:foregroundMark x1="36896" y1="71354" x2="36896" y2="71354"/>
                      <a14:foregroundMark x1="36164" y1="72135" x2="36164" y2="72135"/>
                      <a14:foregroundMark x1="52489" y1="71615" x2="52489" y2="71615"/>
                      <a14:foregroundMark x1="54392" y1="72396" x2="54392" y2="72396"/>
                      <a14:foregroundMark x1="56808" y1="71875" x2="56808" y2="71875"/>
                      <a14:foregroundMark x1="59078" y1="71875" x2="59078" y2="71875"/>
                      <a14:foregroundMark x1="60761" y1="70964" x2="60761" y2="70964"/>
                      <a14:foregroundMark x1="59370" y1="70443" x2="59370" y2="70443"/>
                      <a14:foregroundMark x1="62811" y1="71484" x2="62811" y2="71484"/>
                      <a14:foregroundMark x1="63982" y1="72266" x2="63982" y2="72266"/>
                      <a14:foregroundMark x1="66032" y1="70964" x2="66032" y2="70964"/>
                      <a14:foregroundMark x1="51245" y1="76302" x2="51245" y2="76302"/>
                      <a14:foregroundMark x1="53807" y1="76432" x2="53807" y2="76432"/>
                      <a14:foregroundMark x1="56296" y1="76302" x2="56296" y2="76302"/>
                      <a14:foregroundMark x1="48536" y1="76302" x2="48536" y2="76302"/>
                      <a14:foregroundMark x1="45900" y1="76563" x2="45900" y2="76563"/>
                      <a14:foregroundMark x1="58419" y1="76432" x2="58419" y2="76432"/>
                      <a14:foregroundMark x1="66471" y1="76432" x2="66471" y2="76432"/>
                      <a14:foregroundMark x1="35139" y1="76302" x2="35139" y2="76302"/>
                      <a14:foregroundMark x1="42387" y1="76432" x2="42387" y2="76432"/>
                      <a14:backgroundMark x1="26281" y1="59635" x2="26281" y2="59635"/>
                      <a14:backgroundMark x1="24597" y1="59245" x2="24597" y2="59245"/>
                      <a14:backgroundMark x1="21962" y1="68359" x2="21962" y2="68359"/>
                      <a14:backgroundMark x1="21596" y1="64063" x2="21596" y2="64063"/>
                      <a14:backgroundMark x1="42460" y1="63151" x2="42460" y2="63151"/>
                      <a14:backgroundMark x1="52050" y1="63151" x2="52050" y2="63151"/>
                      <a14:backgroundMark x1="57613" y1="61589" x2="57613" y2="61589"/>
                      <a14:backgroundMark x1="21523" y1="58724" x2="21523" y2="58724"/>
                      <a14:backgroundMark x1="23426" y1="62500" x2="23426" y2="62500"/>
                      <a14:backgroundMark x1="23646" y1="63542" x2="23646" y2="63542"/>
                      <a14:backgroundMark x1="23719" y1="66276" x2="23719" y2="66276"/>
                      <a14:backgroundMark x1="28258" y1="61198" x2="28258" y2="61198"/>
                      <a14:backgroundMark x1="28477" y1="63932" x2="28477" y2="63932"/>
                      <a14:backgroundMark x1="27745" y1="69271" x2="27745" y2="69271"/>
                      <a14:backgroundMark x1="27745" y1="58724" x2="27745" y2="58724"/>
                      <a14:backgroundMark x1="28331" y1="60286" x2="28331" y2="60286"/>
                      <a14:backgroundMark x1="29136" y1="58203" x2="29136" y2="58203"/>
                      <a14:backgroundMark x1="28551" y1="59505" x2="28551" y2="59505"/>
                      <a14:backgroundMark x1="39531" y1="72526" x2="39531" y2="72526"/>
                      <a14:backgroundMark x1="39605" y1="71094" x2="39605" y2="71094"/>
                      <a14:backgroundMark x1="37482" y1="72005" x2="37482" y2="72005"/>
                      <a14:backgroundMark x1="44363" y1="70964" x2="44363" y2="70964"/>
                      <a14:backgroundMark x1="48463" y1="71745" x2="48463" y2="71745"/>
                      <a14:backgroundMark x1="64714" y1="71745" x2="64714" y2="71745"/>
                      <a14:backgroundMark x1="66691" y1="71875" x2="66691" y2="71875"/>
                      <a14:backgroundMark x1="62445" y1="71875" x2="62445" y2="71875"/>
                      <a14:backgroundMark x1="48097" y1="71615" x2="48097" y2="71615"/>
                    </a14:backgroundRemoval>
                  </a14:imgEffect>
                </a14:imgLayer>
              </a14:imgProps>
            </a:ext>
          </a:extLst>
        </a:blip>
        <a:srcRect l="33680" t="53003" r="31104" b="19801"/>
        <a:stretch/>
      </xdr:blipFill>
      <xdr:spPr>
        <a:xfrm>
          <a:off x="9698335" y="42915"/>
          <a:ext cx="144644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1323974</xdr:colOff>
      <xdr:row>3</xdr:row>
      <xdr:rowOff>76200</xdr:rowOff>
    </xdr:to>
    <xdr:pic>
      <xdr:nvPicPr>
        <xdr:cNvPr id="2" name="Imagen 1" descr="E:\MUNICIPIOS\2017\LOGOS\Membrete%20SAF%20-%20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4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335260</xdr:colOff>
      <xdr:row>0</xdr:row>
      <xdr:rowOff>42915</xdr:rowOff>
    </xdr:from>
    <xdr:to>
      <xdr:col>10</xdr:col>
      <xdr:colOff>133875</xdr:colOff>
      <xdr:row>3</xdr:row>
      <xdr:rowOff>128640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53255" b="81771" l="16545" r="68521">
                      <a14:foregroundMark x1="38433" y1="64323" x2="38433" y2="64323"/>
                      <a14:foregroundMark x1="42606" y1="61328" x2="42606" y2="61328"/>
                      <a14:foregroundMark x1="47365" y1="63021" x2="47365" y2="63021"/>
                      <a14:foregroundMark x1="52562" y1="61458" x2="52562" y2="61458"/>
                      <a14:foregroundMark x1="56223" y1="62370" x2="56223" y2="62370"/>
                      <a14:foregroundMark x1="61493" y1="62760" x2="61493" y2="62760"/>
                      <a14:foregroundMark x1="65300" y1="61589" x2="65300" y2="61589"/>
                      <a14:foregroundMark x1="22767" y1="70052" x2="22767" y2="70052"/>
                      <a14:foregroundMark x1="26135" y1="69271" x2="26135" y2="69271"/>
                      <a14:foregroundMark x1="27160" y1="60026" x2="27160" y2="60026"/>
                      <a14:foregroundMark x1="27160" y1="67318" x2="27160" y2="67318"/>
                      <a14:foregroundMark x1="27892" y1="64844" x2="27892" y2="64844"/>
                      <a14:foregroundMark x1="28843" y1="59115" x2="28843" y2="68880"/>
                      <a14:foregroundMark x1="50512" y1="71094" x2="50512" y2="71094"/>
                      <a14:foregroundMark x1="47657" y1="71875" x2="47657" y2="71875"/>
                      <a14:foregroundMark x1="45681" y1="70833" x2="45681" y2="70833"/>
                      <a14:foregroundMark x1="43631" y1="70313" x2="43631" y2="70313"/>
                      <a14:foregroundMark x1="41874" y1="70964" x2="41874" y2="70964"/>
                      <a14:foregroundMark x1="39019" y1="71745" x2="39019" y2="71745"/>
                      <a14:foregroundMark x1="40996" y1="71354" x2="40996" y2="71354"/>
                      <a14:foregroundMark x1="36896" y1="71354" x2="36896" y2="71354"/>
                      <a14:foregroundMark x1="36164" y1="72135" x2="36164" y2="72135"/>
                      <a14:foregroundMark x1="52489" y1="71615" x2="52489" y2="71615"/>
                      <a14:foregroundMark x1="54392" y1="72396" x2="54392" y2="72396"/>
                      <a14:foregroundMark x1="56808" y1="71875" x2="56808" y2="71875"/>
                      <a14:foregroundMark x1="59078" y1="71875" x2="59078" y2="71875"/>
                      <a14:foregroundMark x1="60761" y1="70964" x2="60761" y2="70964"/>
                      <a14:foregroundMark x1="59370" y1="70443" x2="59370" y2="70443"/>
                      <a14:foregroundMark x1="62811" y1="71484" x2="62811" y2="71484"/>
                      <a14:foregroundMark x1="63982" y1="72266" x2="63982" y2="72266"/>
                      <a14:foregroundMark x1="66032" y1="70964" x2="66032" y2="70964"/>
                      <a14:foregroundMark x1="51245" y1="76302" x2="51245" y2="76302"/>
                      <a14:foregroundMark x1="53807" y1="76432" x2="53807" y2="76432"/>
                      <a14:foregroundMark x1="56296" y1="76302" x2="56296" y2="76302"/>
                      <a14:foregroundMark x1="48536" y1="76302" x2="48536" y2="76302"/>
                      <a14:foregroundMark x1="45900" y1="76563" x2="45900" y2="76563"/>
                      <a14:foregroundMark x1="58419" y1="76432" x2="58419" y2="76432"/>
                      <a14:foregroundMark x1="66471" y1="76432" x2="66471" y2="76432"/>
                      <a14:foregroundMark x1="35139" y1="76302" x2="35139" y2="76302"/>
                      <a14:foregroundMark x1="42387" y1="76432" x2="42387" y2="76432"/>
                      <a14:backgroundMark x1="26281" y1="59635" x2="26281" y2="59635"/>
                      <a14:backgroundMark x1="24597" y1="59245" x2="24597" y2="59245"/>
                      <a14:backgroundMark x1="21962" y1="68359" x2="21962" y2="68359"/>
                      <a14:backgroundMark x1="21596" y1="64063" x2="21596" y2="64063"/>
                      <a14:backgroundMark x1="42460" y1="63151" x2="42460" y2="63151"/>
                      <a14:backgroundMark x1="52050" y1="63151" x2="52050" y2="63151"/>
                      <a14:backgroundMark x1="57613" y1="61589" x2="57613" y2="61589"/>
                      <a14:backgroundMark x1="21523" y1="58724" x2="21523" y2="58724"/>
                      <a14:backgroundMark x1="23426" y1="62500" x2="23426" y2="62500"/>
                      <a14:backgroundMark x1="23646" y1="63542" x2="23646" y2="63542"/>
                      <a14:backgroundMark x1="23719" y1="66276" x2="23719" y2="66276"/>
                      <a14:backgroundMark x1="28258" y1="61198" x2="28258" y2="61198"/>
                      <a14:backgroundMark x1="28477" y1="63932" x2="28477" y2="63932"/>
                      <a14:backgroundMark x1="27745" y1="69271" x2="27745" y2="69271"/>
                      <a14:backgroundMark x1="27745" y1="58724" x2="27745" y2="58724"/>
                      <a14:backgroundMark x1="28331" y1="60286" x2="28331" y2="60286"/>
                      <a14:backgroundMark x1="29136" y1="58203" x2="29136" y2="58203"/>
                      <a14:backgroundMark x1="28551" y1="59505" x2="28551" y2="59505"/>
                      <a14:backgroundMark x1="39531" y1="72526" x2="39531" y2="72526"/>
                      <a14:backgroundMark x1="39605" y1="71094" x2="39605" y2="71094"/>
                      <a14:backgroundMark x1="37482" y1="72005" x2="37482" y2="72005"/>
                      <a14:backgroundMark x1="44363" y1="70964" x2="44363" y2="70964"/>
                      <a14:backgroundMark x1="48463" y1="71745" x2="48463" y2="71745"/>
                      <a14:backgroundMark x1="64714" y1="71745" x2="64714" y2="71745"/>
                      <a14:backgroundMark x1="66691" y1="71875" x2="66691" y2="71875"/>
                      <a14:backgroundMark x1="62445" y1="71875" x2="62445" y2="71875"/>
                      <a14:backgroundMark x1="48097" y1="71615" x2="48097" y2="71615"/>
                    </a14:backgroundRemoval>
                  </a14:imgEffect>
                </a14:imgLayer>
              </a14:imgProps>
            </a:ext>
          </a:extLst>
        </a:blip>
        <a:srcRect l="33680" t="53003" r="31104" b="19801"/>
        <a:stretch/>
      </xdr:blipFill>
      <xdr:spPr>
        <a:xfrm>
          <a:off x="9698335" y="42915"/>
          <a:ext cx="144644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L37"/>
  <sheetViews>
    <sheetView zoomScale="130" zoomScaleNormal="130" workbookViewId="0">
      <selection activeCell="I13" sqref="I13"/>
    </sheetView>
  </sheetViews>
  <sheetFormatPr baseColWidth="10" defaultRowHeight="14.25" x14ac:dyDescent="0.2"/>
  <cols>
    <col min="1" max="2" width="4" style="1" customWidth="1"/>
    <col min="3" max="3" width="28.140625" style="1" customWidth="1"/>
    <col min="4" max="9" width="20.85546875" style="1" customWidth="1"/>
    <col min="10" max="11" width="3.85546875" style="1" customWidth="1"/>
    <col min="12" max="16384" width="11.42578125" style="1"/>
  </cols>
  <sheetData>
    <row r="5" spans="3:9" ht="18" x14ac:dyDescent="0.25">
      <c r="C5" s="15" t="s">
        <v>24</v>
      </c>
      <c r="D5" s="15"/>
      <c r="E5" s="15"/>
      <c r="F5" s="15"/>
      <c r="G5" s="15"/>
      <c r="H5" s="15"/>
      <c r="I5" s="15"/>
    </row>
    <row r="6" spans="3:9" ht="18" x14ac:dyDescent="0.25">
      <c r="C6" s="15"/>
      <c r="D6" s="15"/>
      <c r="E6" s="15"/>
      <c r="F6" s="15"/>
      <c r="G6" s="15"/>
      <c r="H6" s="15"/>
      <c r="I6" s="15"/>
    </row>
    <row r="8" spans="3:9" ht="15" thickBot="1" x14ac:dyDescent="0.25"/>
    <row r="9" spans="3:9" ht="14.25" customHeight="1" x14ac:dyDescent="0.2">
      <c r="C9" s="16" t="s">
        <v>1</v>
      </c>
      <c r="D9" s="19">
        <v>2014</v>
      </c>
      <c r="E9" s="19">
        <v>2015</v>
      </c>
      <c r="F9" s="22">
        <v>2016</v>
      </c>
      <c r="G9" s="22">
        <v>2017</v>
      </c>
      <c r="H9" s="22">
        <v>2018</v>
      </c>
      <c r="I9" s="19" t="s">
        <v>25</v>
      </c>
    </row>
    <row r="10" spans="3:9" ht="14.25" customHeight="1" x14ac:dyDescent="0.2">
      <c r="C10" s="17"/>
      <c r="D10" s="20"/>
      <c r="E10" s="20"/>
      <c r="F10" s="23"/>
      <c r="G10" s="23"/>
      <c r="H10" s="23"/>
      <c r="I10" s="20"/>
    </row>
    <row r="11" spans="3:9" ht="14.25" customHeight="1" x14ac:dyDescent="0.2">
      <c r="C11" s="17"/>
      <c r="D11" s="20"/>
      <c r="E11" s="20"/>
      <c r="F11" s="23"/>
      <c r="G11" s="23"/>
      <c r="H11" s="23"/>
      <c r="I11" s="20"/>
    </row>
    <row r="12" spans="3:9" ht="15" customHeight="1" thickBot="1" x14ac:dyDescent="0.25">
      <c r="C12" s="18"/>
      <c r="D12" s="21"/>
      <c r="E12" s="21"/>
      <c r="F12" s="24"/>
      <c r="G12" s="24"/>
      <c r="H12" s="24"/>
      <c r="I12" s="21"/>
    </row>
    <row r="13" spans="3:9" ht="16.5" customHeight="1" thickBot="1" x14ac:dyDescent="0.25">
      <c r="C13" s="2" t="s">
        <v>3</v>
      </c>
      <c r="D13" s="3">
        <v>26158855.879999999</v>
      </c>
      <c r="E13" s="4">
        <v>26479577.409999996</v>
      </c>
      <c r="F13" s="4">
        <v>28260876.810000002</v>
      </c>
      <c r="G13" s="4">
        <v>31637887.599999994</v>
      </c>
      <c r="H13" s="4">
        <v>34049973.899999999</v>
      </c>
      <c r="I13" s="4">
        <f>(D13+E13+F13+G13+H13)</f>
        <v>146587171.59999999</v>
      </c>
    </row>
    <row r="14" spans="3:9" ht="16.5" customHeight="1" thickBot="1" x14ac:dyDescent="0.25">
      <c r="C14" s="5" t="s">
        <v>4</v>
      </c>
      <c r="D14" s="6">
        <v>5271492.9300000006</v>
      </c>
      <c r="E14" s="7">
        <v>5298167.1799999988</v>
      </c>
      <c r="F14" s="7">
        <v>5446316.9500000011</v>
      </c>
      <c r="G14" s="7">
        <v>5727181.2000000002</v>
      </c>
      <c r="H14" s="7">
        <v>8040785</v>
      </c>
      <c r="I14" s="4">
        <f t="shared" ref="I14:I32" si="0">(D14+E14+F14+G14+H14)</f>
        <v>29783943.260000002</v>
      </c>
    </row>
    <row r="15" spans="3:9" ht="16.5" customHeight="1" thickBot="1" x14ac:dyDescent="0.25">
      <c r="C15" s="5" t="s">
        <v>5</v>
      </c>
      <c r="D15" s="6">
        <v>3668258.5400000005</v>
      </c>
      <c r="E15" s="7">
        <v>3697546.3700000006</v>
      </c>
      <c r="F15" s="7">
        <v>3860212.0899999994</v>
      </c>
      <c r="G15" s="7">
        <v>4168595.8999999994</v>
      </c>
      <c r="H15" s="7">
        <v>6134814.0000000009</v>
      </c>
      <c r="I15" s="4">
        <f t="shared" si="0"/>
        <v>21529426.899999999</v>
      </c>
    </row>
    <row r="16" spans="3:9" ht="16.5" customHeight="1" thickBot="1" x14ac:dyDescent="0.25">
      <c r="C16" s="5" t="s">
        <v>6</v>
      </c>
      <c r="D16" s="6">
        <v>10290803.540000001</v>
      </c>
      <c r="E16" s="7">
        <v>10695184.329999998</v>
      </c>
      <c r="F16" s="7">
        <v>12941130.420000002</v>
      </c>
      <c r="G16" s="7">
        <v>17199024.499999996</v>
      </c>
      <c r="H16" s="7">
        <v>16548937.899999999</v>
      </c>
      <c r="I16" s="4">
        <f t="shared" si="0"/>
        <v>67675080.689999998</v>
      </c>
    </row>
    <row r="17" spans="3:9" ht="16.5" customHeight="1" thickBot="1" x14ac:dyDescent="0.25">
      <c r="C17" s="5" t="s">
        <v>7</v>
      </c>
      <c r="D17" s="6">
        <v>20526015.789999999</v>
      </c>
      <c r="E17" s="7">
        <v>20883751.240000002</v>
      </c>
      <c r="F17" s="7">
        <v>22870627.370000001</v>
      </c>
      <c r="G17" s="7">
        <v>26637373.199999999</v>
      </c>
      <c r="H17" s="7">
        <v>26453246.900000002</v>
      </c>
      <c r="I17" s="4">
        <f t="shared" si="0"/>
        <v>117371014.50000001</v>
      </c>
    </row>
    <row r="18" spans="3:9" ht="16.5" customHeight="1" thickBot="1" x14ac:dyDescent="0.25">
      <c r="C18" s="5" t="s">
        <v>8</v>
      </c>
      <c r="D18" s="6">
        <v>99639976.469999999</v>
      </c>
      <c r="E18" s="7">
        <v>101629414.77999999</v>
      </c>
      <c r="F18" s="7">
        <v>112678829.72000003</v>
      </c>
      <c r="G18" s="7">
        <v>133626455.69999999</v>
      </c>
      <c r="H18" s="7">
        <v>150085703.49999997</v>
      </c>
      <c r="I18" s="4">
        <f t="shared" si="0"/>
        <v>597660380.16999996</v>
      </c>
    </row>
    <row r="19" spans="3:9" ht="16.5" customHeight="1" thickBot="1" x14ac:dyDescent="0.25">
      <c r="C19" s="5" t="s">
        <v>9</v>
      </c>
      <c r="D19" s="6">
        <v>44011010.350000001</v>
      </c>
      <c r="E19" s="7">
        <v>44554776.700000003</v>
      </c>
      <c r="F19" s="7">
        <v>47574875.390000001</v>
      </c>
      <c r="G19" s="7">
        <v>53300418.200000003</v>
      </c>
      <c r="H19" s="7">
        <v>54612662.800000004</v>
      </c>
      <c r="I19" s="4">
        <f t="shared" si="0"/>
        <v>244053743.44</v>
      </c>
    </row>
    <row r="20" spans="3:9" ht="16.5" customHeight="1" thickBot="1" x14ac:dyDescent="0.25">
      <c r="C20" s="5" t="s">
        <v>10</v>
      </c>
      <c r="D20" s="6">
        <v>9869030.1499999985</v>
      </c>
      <c r="E20" s="7">
        <v>9970475.2300000004</v>
      </c>
      <c r="F20" s="7">
        <v>10533904.989999998</v>
      </c>
      <c r="G20" s="7">
        <v>11602062.5</v>
      </c>
      <c r="H20" s="7">
        <v>14354145</v>
      </c>
      <c r="I20" s="4">
        <f t="shared" si="0"/>
        <v>56329617.869999997</v>
      </c>
    </row>
    <row r="21" spans="3:9" ht="16.5" customHeight="1" thickBot="1" x14ac:dyDescent="0.25">
      <c r="C21" s="5" t="s">
        <v>11</v>
      </c>
      <c r="D21" s="6">
        <v>20750852.010000005</v>
      </c>
      <c r="E21" s="7">
        <v>20944869.59</v>
      </c>
      <c r="F21" s="7">
        <v>22022450.5</v>
      </c>
      <c r="G21" s="7">
        <v>24065342.599999994</v>
      </c>
      <c r="H21" s="7">
        <v>29679141.900000006</v>
      </c>
      <c r="I21" s="4">
        <f t="shared" si="0"/>
        <v>117462656.60000001</v>
      </c>
    </row>
    <row r="22" spans="3:9" ht="16.5" customHeight="1" thickBot="1" x14ac:dyDescent="0.25">
      <c r="C22" s="5" t="s">
        <v>12</v>
      </c>
      <c r="D22" s="6">
        <v>31935743.32</v>
      </c>
      <c r="E22" s="7">
        <v>32379889.09</v>
      </c>
      <c r="F22" s="7">
        <v>34846691.350000001</v>
      </c>
      <c r="G22" s="7">
        <v>39523287.5</v>
      </c>
      <c r="H22" s="7">
        <v>38838079.900000013</v>
      </c>
      <c r="I22" s="4">
        <f t="shared" si="0"/>
        <v>177523691.16</v>
      </c>
    </row>
    <row r="23" spans="3:9" ht="16.5" customHeight="1" thickBot="1" x14ac:dyDescent="0.25">
      <c r="C23" s="5" t="s">
        <v>13</v>
      </c>
      <c r="D23" s="6">
        <v>26658702.559999995</v>
      </c>
      <c r="E23" s="7">
        <v>26938677.509999998</v>
      </c>
      <c r="F23" s="7">
        <v>28493668.900000002</v>
      </c>
      <c r="G23" s="7">
        <v>31441641.999999996</v>
      </c>
      <c r="H23" s="7">
        <v>34361854.900000013</v>
      </c>
      <c r="I23" s="4">
        <f t="shared" si="0"/>
        <v>147894545.87</v>
      </c>
    </row>
    <row r="24" spans="3:9" ht="16.5" customHeight="1" thickBot="1" x14ac:dyDescent="0.25">
      <c r="C24" s="5" t="s">
        <v>14</v>
      </c>
      <c r="D24" s="6">
        <v>22633150.82</v>
      </c>
      <c r="E24" s="7">
        <v>23013409.25</v>
      </c>
      <c r="F24" s="7">
        <v>25125378.830000002</v>
      </c>
      <c r="G24" s="7">
        <v>29129278.500000007</v>
      </c>
      <c r="H24" s="7">
        <v>30827819.900000006</v>
      </c>
      <c r="I24" s="4">
        <f t="shared" si="0"/>
        <v>130729037.30000001</v>
      </c>
    </row>
    <row r="25" spans="3:9" ht="16.5" customHeight="1" thickBot="1" x14ac:dyDescent="0.25">
      <c r="C25" s="5" t="s">
        <v>15</v>
      </c>
      <c r="D25" s="6">
        <v>12059205.399999999</v>
      </c>
      <c r="E25" s="7">
        <v>12303728.869999999</v>
      </c>
      <c r="F25" s="7">
        <v>13661821.369999999</v>
      </c>
      <c r="G25" s="7">
        <v>16236510.999999998</v>
      </c>
      <c r="H25" s="7">
        <v>19892624.899999999</v>
      </c>
      <c r="I25" s="4">
        <f t="shared" si="0"/>
        <v>74153891.539999992</v>
      </c>
    </row>
    <row r="26" spans="3:9" ht="16.5" customHeight="1" thickBot="1" x14ac:dyDescent="0.25">
      <c r="C26" s="5" t="s">
        <v>16</v>
      </c>
      <c r="D26" s="6">
        <v>2535884.3299999996</v>
      </c>
      <c r="E26" s="7">
        <v>2557606.2110000001</v>
      </c>
      <c r="F26" s="7">
        <v>2678250.3000000007</v>
      </c>
      <c r="G26" s="7">
        <v>2906968.9999999995</v>
      </c>
      <c r="H26" s="7">
        <v>4916324</v>
      </c>
      <c r="I26" s="4">
        <f t="shared" si="0"/>
        <v>15595033.841</v>
      </c>
    </row>
    <row r="27" spans="3:9" ht="16.5" customHeight="1" thickBot="1" x14ac:dyDescent="0.25">
      <c r="C27" s="5" t="s">
        <v>17</v>
      </c>
      <c r="D27" s="6">
        <v>13754286.33</v>
      </c>
      <c r="E27" s="7">
        <v>13953876.869999999</v>
      </c>
      <c r="F27" s="7">
        <v>15062410.209999999</v>
      </c>
      <c r="G27" s="7">
        <v>17163982.300000001</v>
      </c>
      <c r="H27" s="7">
        <v>19004849.899999999</v>
      </c>
      <c r="I27" s="4">
        <f t="shared" si="0"/>
        <v>78939405.609999985</v>
      </c>
    </row>
    <row r="28" spans="3:9" ht="16.5" customHeight="1" thickBot="1" x14ac:dyDescent="0.25">
      <c r="C28" s="5" t="s">
        <v>18</v>
      </c>
      <c r="D28" s="6">
        <v>36705499.790000014</v>
      </c>
      <c r="E28" s="7">
        <v>37290457.969999999</v>
      </c>
      <c r="F28" s="7">
        <v>40539337.629999995</v>
      </c>
      <c r="G28" s="7">
        <v>46698606.399999999</v>
      </c>
      <c r="H28" s="7">
        <v>48037868.899999999</v>
      </c>
      <c r="I28" s="4">
        <f t="shared" si="0"/>
        <v>209271770.69000003</v>
      </c>
    </row>
    <row r="29" spans="3:9" ht="16.5" customHeight="1" thickBot="1" x14ac:dyDescent="0.25">
      <c r="C29" s="5" t="s">
        <v>19</v>
      </c>
      <c r="D29" s="6">
        <v>16060488.449999999</v>
      </c>
      <c r="E29" s="7">
        <v>16366598.790000001</v>
      </c>
      <c r="F29" s="7">
        <v>18066747.100000001</v>
      </c>
      <c r="G29" s="7">
        <v>21289910.599999998</v>
      </c>
      <c r="H29" s="7">
        <v>22024656.900000002</v>
      </c>
      <c r="I29" s="4">
        <f t="shared" si="0"/>
        <v>93808401.840000004</v>
      </c>
    </row>
    <row r="30" spans="3:9" ht="16.5" customHeight="1" thickBot="1" x14ac:dyDescent="0.25">
      <c r="C30" s="5" t="s">
        <v>20</v>
      </c>
      <c r="D30" s="6">
        <v>48802234.770000011</v>
      </c>
      <c r="E30" s="7">
        <v>49446597.859999999</v>
      </c>
      <c r="F30" s="7">
        <v>53025414.600000001</v>
      </c>
      <c r="G30" s="7">
        <v>59810182.400000013</v>
      </c>
      <c r="H30" s="7">
        <v>62960209.800000012</v>
      </c>
      <c r="I30" s="4">
        <f t="shared" si="0"/>
        <v>274044639.43000007</v>
      </c>
    </row>
    <row r="31" spans="3:9" ht="16.5" customHeight="1" thickBot="1" x14ac:dyDescent="0.25">
      <c r="C31" s="5" t="s">
        <v>21</v>
      </c>
      <c r="D31" s="6">
        <v>7728157.71</v>
      </c>
      <c r="E31" s="7">
        <v>7853811.3299999991</v>
      </c>
      <c r="F31" s="7">
        <v>8551696.2299999986</v>
      </c>
      <c r="G31" s="7">
        <v>9874755.6000000034</v>
      </c>
      <c r="H31" s="7">
        <v>13975313.000000002</v>
      </c>
      <c r="I31" s="4">
        <f t="shared" si="0"/>
        <v>47983733.869999997</v>
      </c>
    </row>
    <row r="32" spans="3:9" ht="16.5" customHeight="1" thickBot="1" x14ac:dyDescent="0.25">
      <c r="C32" s="8" t="s">
        <v>22</v>
      </c>
      <c r="D32" s="9">
        <v>5104179.8600000013</v>
      </c>
      <c r="E32" s="10">
        <v>5281330.419999999</v>
      </c>
      <c r="F32" s="10">
        <v>6265231.2400000002</v>
      </c>
      <c r="G32" s="10">
        <v>8130523.2999999998</v>
      </c>
      <c r="H32" s="10">
        <v>8944217</v>
      </c>
      <c r="I32" s="4">
        <f t="shared" si="0"/>
        <v>33725481.82</v>
      </c>
    </row>
    <row r="33" spans="3:12" ht="16.5" customHeight="1" thickBot="1" x14ac:dyDescent="0.25">
      <c r="C33" s="11" t="s">
        <v>23</v>
      </c>
      <c r="D33" s="12">
        <f>SUM(D13:D32)</f>
        <v>464163828.99999994</v>
      </c>
      <c r="E33" s="12">
        <f t="shared" ref="E33" si="1">SUM(E13:E32)</f>
        <v>471539747.00099999</v>
      </c>
      <c r="F33" s="12">
        <f>SUM(F13:F32)</f>
        <v>512505872.00000006</v>
      </c>
      <c r="G33" s="12">
        <f>SUM(G13:G32)</f>
        <v>590169990</v>
      </c>
      <c r="H33" s="12">
        <f>SUM(H13:H32)</f>
        <v>643743230</v>
      </c>
      <c r="I33" s="12">
        <f>(D33+E33+F33+G33+H33)</f>
        <v>2682122668.0009999</v>
      </c>
    </row>
    <row r="34" spans="3:12" x14ac:dyDescent="0.2">
      <c r="D34" s="13"/>
    </row>
    <row r="35" spans="3:12" x14ac:dyDescent="0.2">
      <c r="D35" s="14"/>
      <c r="E35" s="14"/>
      <c r="F35" s="14"/>
      <c r="G35" s="14"/>
      <c r="H35" s="14"/>
      <c r="I35" s="14"/>
    </row>
    <row r="36" spans="3:12" x14ac:dyDescent="0.2">
      <c r="D36" s="14"/>
      <c r="E36" s="14"/>
      <c r="F36" s="14"/>
      <c r="G36" s="14"/>
      <c r="H36" s="14"/>
      <c r="I36" s="14"/>
    </row>
    <row r="37" spans="3:12" ht="15" customHeight="1" x14ac:dyDescent="0.2">
      <c r="C37" s="14"/>
      <c r="D37" s="14"/>
      <c r="E37" s="14"/>
      <c r="F37" s="14"/>
      <c r="G37" s="14"/>
      <c r="H37" s="14"/>
      <c r="I37" s="14"/>
      <c r="J37" s="14"/>
      <c r="K37" s="14"/>
      <c r="L37" s="14"/>
    </row>
  </sheetData>
  <mergeCells count="12">
    <mergeCell ref="D35:I35"/>
    <mergeCell ref="D36:I36"/>
    <mergeCell ref="C37:L37"/>
    <mergeCell ref="C5:I5"/>
    <mergeCell ref="C6:I6"/>
    <mergeCell ref="C9:C12"/>
    <mergeCell ref="D9:D12"/>
    <mergeCell ref="E9:E12"/>
    <mergeCell ref="F9:F12"/>
    <mergeCell ref="G9:G12"/>
    <mergeCell ref="H9:H12"/>
    <mergeCell ref="I9:I12"/>
  </mergeCells>
  <printOptions horizontalCentered="1"/>
  <pageMargins left="0.23622047244094491" right="0.23622047244094491" top="0.74803149606299213" bottom="0.74803149606299213" header="0.31496062992125984" footer="0.31496062992125984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L37"/>
  <sheetViews>
    <sheetView tabSelected="1" zoomScale="130" zoomScaleNormal="130" workbookViewId="0">
      <selection activeCell="G21" sqref="G21"/>
    </sheetView>
  </sheetViews>
  <sheetFormatPr baseColWidth="10" defaultRowHeight="14.25" x14ac:dyDescent="0.2"/>
  <cols>
    <col min="1" max="2" width="4" style="1" customWidth="1"/>
    <col min="3" max="3" width="28.140625" style="1" customWidth="1"/>
    <col min="4" max="9" width="20.85546875" style="1" customWidth="1"/>
    <col min="10" max="11" width="3.85546875" style="1" customWidth="1"/>
    <col min="12" max="16384" width="11.42578125" style="1"/>
  </cols>
  <sheetData>
    <row r="5" spans="3:9" ht="18" x14ac:dyDescent="0.25">
      <c r="C5" s="15" t="s">
        <v>0</v>
      </c>
      <c r="D5" s="15"/>
      <c r="E5" s="15"/>
      <c r="F5" s="15"/>
      <c r="G5" s="15"/>
      <c r="H5" s="15"/>
      <c r="I5" s="15"/>
    </row>
    <row r="6" spans="3:9" ht="18" x14ac:dyDescent="0.25">
      <c r="C6" s="15"/>
      <c r="D6" s="15"/>
      <c r="E6" s="15"/>
      <c r="F6" s="15"/>
      <c r="G6" s="15"/>
      <c r="H6" s="15"/>
      <c r="I6" s="15"/>
    </row>
    <row r="8" spans="3:9" ht="15" thickBot="1" x14ac:dyDescent="0.25"/>
    <row r="9" spans="3:9" ht="14.25" customHeight="1" x14ac:dyDescent="0.2">
      <c r="C9" s="16" t="s">
        <v>1</v>
      </c>
      <c r="D9" s="19">
        <v>2014</v>
      </c>
      <c r="E9" s="19">
        <v>2015</v>
      </c>
      <c r="F9" s="22">
        <v>2016</v>
      </c>
      <c r="G9" s="22">
        <v>2017</v>
      </c>
      <c r="H9" s="22">
        <v>2018</v>
      </c>
      <c r="I9" s="19" t="s">
        <v>2</v>
      </c>
    </row>
    <row r="10" spans="3:9" ht="14.25" customHeight="1" x14ac:dyDescent="0.2">
      <c r="C10" s="17"/>
      <c r="D10" s="20"/>
      <c r="E10" s="20"/>
      <c r="F10" s="23"/>
      <c r="G10" s="23"/>
      <c r="H10" s="23"/>
      <c r="I10" s="20"/>
    </row>
    <row r="11" spans="3:9" ht="14.25" customHeight="1" x14ac:dyDescent="0.2">
      <c r="C11" s="17"/>
      <c r="D11" s="20"/>
      <c r="E11" s="20"/>
      <c r="F11" s="23"/>
      <c r="G11" s="23"/>
      <c r="H11" s="23"/>
      <c r="I11" s="20"/>
    </row>
    <row r="12" spans="3:9" ht="15" customHeight="1" thickBot="1" x14ac:dyDescent="0.25">
      <c r="C12" s="18"/>
      <c r="D12" s="21"/>
      <c r="E12" s="21"/>
      <c r="F12" s="24"/>
      <c r="G12" s="24"/>
      <c r="H12" s="24"/>
      <c r="I12" s="21"/>
    </row>
    <row r="13" spans="3:9" ht="16.5" customHeight="1" thickBot="1" x14ac:dyDescent="0.25">
      <c r="C13" s="2" t="s">
        <v>3</v>
      </c>
      <c r="D13" s="3">
        <v>19535046.219999999</v>
      </c>
      <c r="E13" s="4">
        <v>19873308.140000001</v>
      </c>
      <c r="F13" s="4">
        <v>21007145.739999998</v>
      </c>
      <c r="G13" s="4">
        <v>19232390.16</v>
      </c>
      <c r="H13" s="4">
        <v>23812703.16</v>
      </c>
      <c r="I13" s="4">
        <f>(D13+E13+F13+G13+H13)</f>
        <v>103460593.41999999</v>
      </c>
    </row>
    <row r="14" spans="3:9" ht="16.5" customHeight="1" thickBot="1" x14ac:dyDescent="0.25">
      <c r="C14" s="5" t="s">
        <v>4</v>
      </c>
      <c r="D14" s="6">
        <v>8134617.1599999983</v>
      </c>
      <c r="E14" s="7">
        <v>8275473.3000000017</v>
      </c>
      <c r="F14" s="7">
        <v>8747616.2800000012</v>
      </c>
      <c r="G14" s="7">
        <v>9288714.5999999996</v>
      </c>
      <c r="H14" s="7">
        <v>10182102.239999996</v>
      </c>
      <c r="I14" s="4">
        <f t="shared" ref="I14:I32" si="0">(D14+E14+F14+G14+H14)</f>
        <v>44628523.579999998</v>
      </c>
    </row>
    <row r="15" spans="3:9" ht="16.5" customHeight="1" thickBot="1" x14ac:dyDescent="0.25">
      <c r="C15" s="5" t="s">
        <v>5</v>
      </c>
      <c r="D15" s="6">
        <v>5976104.589999998</v>
      </c>
      <c r="E15" s="7">
        <v>6079584.6899999995</v>
      </c>
      <c r="F15" s="7">
        <v>6426444.9999999991</v>
      </c>
      <c r="G15" s="7">
        <v>6900304.4400000004</v>
      </c>
      <c r="H15" s="7">
        <v>7563975</v>
      </c>
      <c r="I15" s="4">
        <f t="shared" si="0"/>
        <v>32946413.719999999</v>
      </c>
    </row>
    <row r="16" spans="3:9" ht="16.5" customHeight="1" thickBot="1" x14ac:dyDescent="0.25">
      <c r="C16" s="5" t="s">
        <v>6</v>
      </c>
      <c r="D16" s="6">
        <v>66344482.550000012</v>
      </c>
      <c r="E16" s="7">
        <v>67493280.030000001</v>
      </c>
      <c r="F16" s="7">
        <v>71343993.689999998</v>
      </c>
      <c r="G16" s="7">
        <v>87483819.359999999</v>
      </c>
      <c r="H16" s="7">
        <v>95898004.559999987</v>
      </c>
      <c r="I16" s="4">
        <f t="shared" si="0"/>
        <v>388563580.19</v>
      </c>
    </row>
    <row r="17" spans="3:9" ht="16.5" customHeight="1" thickBot="1" x14ac:dyDescent="0.25">
      <c r="C17" s="5" t="s">
        <v>7</v>
      </c>
      <c r="D17" s="6">
        <v>37603842.25</v>
      </c>
      <c r="E17" s="7">
        <v>38254977.019999996</v>
      </c>
      <c r="F17" s="7">
        <v>40437549.309999995</v>
      </c>
      <c r="G17" s="7">
        <v>41599535.479999997</v>
      </c>
      <c r="H17" s="7">
        <v>48201113.520000003</v>
      </c>
      <c r="I17" s="4">
        <f t="shared" si="0"/>
        <v>206097017.57999998</v>
      </c>
    </row>
    <row r="18" spans="3:9" ht="16.5" customHeight="1" thickBot="1" x14ac:dyDescent="0.25">
      <c r="C18" s="5" t="s">
        <v>8</v>
      </c>
      <c r="D18" s="6">
        <v>18321450.440000005</v>
      </c>
      <c r="E18" s="7">
        <v>18638698.159999996</v>
      </c>
      <c r="F18" s="7">
        <v>19702097.210000001</v>
      </c>
      <c r="G18" s="7">
        <v>24753990.719999999</v>
      </c>
      <c r="H18" s="7">
        <v>27134827.079999998</v>
      </c>
      <c r="I18" s="4">
        <f t="shared" si="0"/>
        <v>108551063.61</v>
      </c>
    </row>
    <row r="19" spans="3:9" ht="16.5" customHeight="1" thickBot="1" x14ac:dyDescent="0.25">
      <c r="C19" s="5" t="s">
        <v>9</v>
      </c>
      <c r="D19" s="6">
        <v>6089345.04</v>
      </c>
      <c r="E19" s="7">
        <v>6194785.9800000004</v>
      </c>
      <c r="F19" s="7">
        <v>6548218.9000000004</v>
      </c>
      <c r="G19" s="7">
        <v>7344565.0799999991</v>
      </c>
      <c r="H19" s="7">
        <v>8050964.6399999978</v>
      </c>
      <c r="I19" s="4">
        <f t="shared" si="0"/>
        <v>34227879.640000001</v>
      </c>
    </row>
    <row r="20" spans="3:9" ht="16.5" customHeight="1" thickBot="1" x14ac:dyDescent="0.25">
      <c r="C20" s="5" t="s">
        <v>10</v>
      </c>
      <c r="D20" s="6">
        <v>14567956.789999999</v>
      </c>
      <c r="E20" s="7">
        <v>14820210.349999998</v>
      </c>
      <c r="F20" s="7">
        <v>15665752.1</v>
      </c>
      <c r="G20" s="7">
        <v>14214125.159999998</v>
      </c>
      <c r="H20" s="7">
        <v>18774946.440000005</v>
      </c>
      <c r="I20" s="4">
        <f t="shared" si="0"/>
        <v>78042990.840000004</v>
      </c>
    </row>
    <row r="21" spans="3:9" ht="16.5" customHeight="1" thickBot="1" x14ac:dyDescent="0.25">
      <c r="C21" s="5" t="s">
        <v>11</v>
      </c>
      <c r="D21" s="6">
        <v>9453441.0999999996</v>
      </c>
      <c r="E21" s="7">
        <v>9617133.5299999993</v>
      </c>
      <c r="F21" s="7">
        <v>10165822.630000003</v>
      </c>
      <c r="G21" s="7">
        <v>10324368.560000002</v>
      </c>
      <c r="H21" s="7">
        <v>11858801.520000003</v>
      </c>
      <c r="I21" s="4">
        <f t="shared" si="0"/>
        <v>51419567.340000011</v>
      </c>
    </row>
    <row r="22" spans="3:9" ht="16.5" customHeight="1" thickBot="1" x14ac:dyDescent="0.25">
      <c r="C22" s="5" t="s">
        <v>12</v>
      </c>
      <c r="D22" s="6">
        <v>7264481.8100000015</v>
      </c>
      <c r="E22" s="7">
        <v>7390270.9900000002</v>
      </c>
      <c r="F22" s="7">
        <v>7811910.2600000016</v>
      </c>
      <c r="G22" s="7">
        <v>8334980.8800000018</v>
      </c>
      <c r="H22" s="7">
        <v>9136638.4800000004</v>
      </c>
      <c r="I22" s="4">
        <f t="shared" si="0"/>
        <v>39938282.420000002</v>
      </c>
    </row>
    <row r="23" spans="3:9" ht="16.5" customHeight="1" thickBot="1" x14ac:dyDescent="0.25">
      <c r="C23" s="5" t="s">
        <v>13</v>
      </c>
      <c r="D23" s="6">
        <v>18371126.670000002</v>
      </c>
      <c r="E23" s="7">
        <v>18689234.57</v>
      </c>
      <c r="F23" s="7">
        <v>19755516.889999997</v>
      </c>
      <c r="G23" s="7">
        <v>19739028</v>
      </c>
      <c r="H23" s="7">
        <v>21637525.799999997</v>
      </c>
      <c r="I23" s="4">
        <f t="shared" si="0"/>
        <v>98192431.929999992</v>
      </c>
    </row>
    <row r="24" spans="3:9" ht="16.5" customHeight="1" thickBot="1" x14ac:dyDescent="0.25">
      <c r="C24" s="5" t="s">
        <v>14</v>
      </c>
      <c r="D24" s="6">
        <v>12536038.490000002</v>
      </c>
      <c r="E24" s="7">
        <v>12753108.08</v>
      </c>
      <c r="F24" s="7">
        <v>13480714.85</v>
      </c>
      <c r="G24" s="7">
        <v>13106181.440000005</v>
      </c>
      <c r="H24" s="7">
        <v>15792374.880000001</v>
      </c>
      <c r="I24" s="4">
        <f t="shared" si="0"/>
        <v>67668417.74000001</v>
      </c>
    </row>
    <row r="25" spans="3:9" ht="16.5" customHeight="1" thickBot="1" x14ac:dyDescent="0.25">
      <c r="C25" s="5" t="s">
        <v>15</v>
      </c>
      <c r="D25" s="6">
        <v>23032680.550000001</v>
      </c>
      <c r="E25" s="7">
        <v>23431506.260000002</v>
      </c>
      <c r="F25" s="7">
        <v>24768350.770000003</v>
      </c>
      <c r="G25" s="7">
        <v>24367658.280000001</v>
      </c>
      <c r="H25" s="7">
        <v>28069872.479999993</v>
      </c>
      <c r="I25" s="4">
        <f t="shared" si="0"/>
        <v>123670068.34</v>
      </c>
    </row>
    <row r="26" spans="3:9" ht="16.5" customHeight="1" thickBot="1" x14ac:dyDescent="0.25">
      <c r="C26" s="5" t="s">
        <v>16</v>
      </c>
      <c r="D26" s="6">
        <v>4011489.5899999994</v>
      </c>
      <c r="E26" s="7">
        <v>4080951.1099999994</v>
      </c>
      <c r="F26" s="7">
        <v>4313782.8000000007</v>
      </c>
      <c r="G26" s="7">
        <v>4342661.5599999996</v>
      </c>
      <c r="H26" s="7">
        <v>4786283.76</v>
      </c>
      <c r="I26" s="4">
        <f t="shared" si="0"/>
        <v>21535168.82</v>
      </c>
    </row>
    <row r="27" spans="3:9" ht="16.5" customHeight="1" thickBot="1" x14ac:dyDescent="0.25">
      <c r="C27" s="5" t="s">
        <v>17</v>
      </c>
      <c r="D27" s="6">
        <v>11971438.690000001</v>
      </c>
      <c r="E27" s="7">
        <v>12178731.869999999</v>
      </c>
      <c r="F27" s="7">
        <v>12873568.590000002</v>
      </c>
      <c r="G27" s="7">
        <v>13669601.520000003</v>
      </c>
      <c r="H27" s="7">
        <v>14984342.399999997</v>
      </c>
      <c r="I27" s="4">
        <f t="shared" si="0"/>
        <v>65677683.070000008</v>
      </c>
    </row>
    <row r="28" spans="3:9" ht="16.5" customHeight="1" thickBot="1" x14ac:dyDescent="0.25">
      <c r="C28" s="5" t="s">
        <v>18</v>
      </c>
      <c r="D28" s="6">
        <v>49715763.199999996</v>
      </c>
      <c r="E28" s="7">
        <v>50576623.68999999</v>
      </c>
      <c r="F28" s="7">
        <v>53462186.449999988</v>
      </c>
      <c r="G28" s="7">
        <v>56449932.76000002</v>
      </c>
      <c r="H28" s="7">
        <v>62434228.32</v>
      </c>
      <c r="I28" s="4">
        <f t="shared" si="0"/>
        <v>272638734.42000002</v>
      </c>
    </row>
    <row r="29" spans="3:9" ht="16.5" customHeight="1" thickBot="1" x14ac:dyDescent="0.25">
      <c r="C29" s="5" t="s">
        <v>19</v>
      </c>
      <c r="D29" s="6">
        <v>21235789.609999999</v>
      </c>
      <c r="E29" s="7">
        <v>21603500.990000002</v>
      </c>
      <c r="F29" s="7">
        <v>22836051.790000003</v>
      </c>
      <c r="G29" s="7">
        <v>20254405.559999991</v>
      </c>
      <c r="H29" s="7">
        <v>25350262.559999991</v>
      </c>
      <c r="I29" s="4">
        <f t="shared" si="0"/>
        <v>111280010.50999998</v>
      </c>
    </row>
    <row r="30" spans="3:9" ht="16.5" customHeight="1" thickBot="1" x14ac:dyDescent="0.25">
      <c r="C30" s="5" t="s">
        <v>20</v>
      </c>
      <c r="D30" s="6">
        <v>203111172.20999998</v>
      </c>
      <c r="E30" s="7">
        <v>206628173.08999997</v>
      </c>
      <c r="F30" s="7">
        <v>218416990.11000004</v>
      </c>
      <c r="G30" s="7">
        <v>233960541.52000007</v>
      </c>
      <c r="H30" s="7">
        <v>263987899.44000003</v>
      </c>
      <c r="I30" s="4">
        <f t="shared" si="0"/>
        <v>1126104776.3700001</v>
      </c>
    </row>
    <row r="31" spans="3:9" ht="16.5" customHeight="1" thickBot="1" x14ac:dyDescent="0.25">
      <c r="C31" s="5" t="s">
        <v>21</v>
      </c>
      <c r="D31" s="6">
        <v>16040616.810000001</v>
      </c>
      <c r="E31" s="7">
        <v>16318370.430000003</v>
      </c>
      <c r="F31" s="7">
        <v>17249387.149999995</v>
      </c>
      <c r="G31" s="7">
        <v>16859256.199999999</v>
      </c>
      <c r="H31" s="7">
        <v>19508302.919999998</v>
      </c>
      <c r="I31" s="4">
        <f t="shared" si="0"/>
        <v>85975933.510000005</v>
      </c>
    </row>
    <row r="32" spans="3:9" ht="16.5" customHeight="1" thickBot="1" x14ac:dyDescent="0.25">
      <c r="C32" s="8" t="s">
        <v>22</v>
      </c>
      <c r="D32" s="9">
        <v>26227984.24000001</v>
      </c>
      <c r="E32" s="10">
        <v>26682138.689999998</v>
      </c>
      <c r="F32" s="10">
        <v>28204442.480000008</v>
      </c>
      <c r="G32" s="10">
        <v>33431919.719999995</v>
      </c>
      <c r="H32" s="10">
        <v>36647398.559999995</v>
      </c>
      <c r="I32" s="4">
        <f t="shared" si="0"/>
        <v>151193883.69</v>
      </c>
    </row>
    <row r="33" spans="3:12" ht="16.5" customHeight="1" thickBot="1" x14ac:dyDescent="0.25">
      <c r="C33" s="11" t="s">
        <v>23</v>
      </c>
      <c r="D33" s="12">
        <f>SUM(D13:D32)</f>
        <v>579544868.00999999</v>
      </c>
      <c r="E33" s="12">
        <f t="shared" ref="E33" si="1">SUM(E13:E32)</f>
        <v>589580060.96999979</v>
      </c>
      <c r="F33" s="12">
        <f>SUM(F13:F32)</f>
        <v>623217543</v>
      </c>
      <c r="G33" s="12">
        <f>SUM(G13:G32)</f>
        <v>665657981.00000012</v>
      </c>
      <c r="H33" s="12">
        <f>SUM(H13:H32)</f>
        <v>753812567.75999987</v>
      </c>
      <c r="I33" s="12">
        <f>(D33+E33+F33+G33+H33)</f>
        <v>3211813020.7399998</v>
      </c>
    </row>
    <row r="34" spans="3:12" x14ac:dyDescent="0.2">
      <c r="D34" s="13"/>
    </row>
    <row r="35" spans="3:12" x14ac:dyDescent="0.2">
      <c r="D35" s="14"/>
      <c r="E35" s="14"/>
      <c r="F35" s="14"/>
      <c r="G35" s="14"/>
      <c r="H35" s="14"/>
      <c r="I35" s="14"/>
    </row>
    <row r="36" spans="3:12" x14ac:dyDescent="0.2">
      <c r="D36" s="14"/>
      <c r="E36" s="14"/>
      <c r="F36" s="14"/>
      <c r="G36" s="14"/>
      <c r="H36" s="14"/>
      <c r="I36" s="14"/>
    </row>
    <row r="37" spans="3:12" ht="15" customHeight="1" x14ac:dyDescent="0.2">
      <c r="C37" s="14"/>
      <c r="D37" s="14"/>
      <c r="E37" s="14"/>
      <c r="F37" s="14"/>
      <c r="G37" s="14"/>
      <c r="H37" s="14"/>
      <c r="I37" s="14"/>
      <c r="J37" s="14"/>
      <c r="K37" s="14"/>
      <c r="L37" s="14"/>
    </row>
  </sheetData>
  <mergeCells count="12">
    <mergeCell ref="D35:I35"/>
    <mergeCell ref="D36:I36"/>
    <mergeCell ref="C37:L37"/>
    <mergeCell ref="C5:I5"/>
    <mergeCell ref="C6:I6"/>
    <mergeCell ref="C9:C12"/>
    <mergeCell ref="D9:D12"/>
    <mergeCell ref="E9:E12"/>
    <mergeCell ref="F9:F12"/>
    <mergeCell ref="G9:G12"/>
    <mergeCell ref="H9:H12"/>
    <mergeCell ref="I9:I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FAIS 2014-2018</vt:lpstr>
      <vt:lpstr>FORTAMUN 201-2018</vt:lpstr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egre04</dc:creator>
  <cp:lastModifiedBy>Roberto Mendez Aranda</cp:lastModifiedBy>
  <cp:lastPrinted>2019-05-17T21:29:41Z</cp:lastPrinted>
  <dcterms:created xsi:type="dcterms:W3CDTF">2019-05-17T19:04:25Z</dcterms:created>
  <dcterms:modified xsi:type="dcterms:W3CDTF">2019-05-17T21:30:08Z</dcterms:modified>
</cp:coreProperties>
</file>