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"/>
    </mc:Choice>
  </mc:AlternateContent>
  <bookViews>
    <workbookView xWindow="360" yWindow="300" windowWidth="14892" windowHeight="7872"/>
  </bookViews>
  <sheets>
    <sheet name="REPORTE" sheetId="1" r:id="rId1"/>
  </sheets>
  <definedNames>
    <definedName name="_xlnm.Print_Titles" localSheetId="0">REPORTE!$1:$28</definedName>
  </definedNames>
  <calcPr calcId="171027"/>
</workbook>
</file>

<file path=xl/calcChain.xml><?xml version="1.0" encoding="utf-8"?>
<calcChain xmlns="http://schemas.openxmlformats.org/spreadsheetml/2006/main">
  <c r="O68" i="1" l="1"/>
  <c r="O56" i="1"/>
  <c r="O46" i="1"/>
  <c r="H51" i="1"/>
  <c r="O39" i="1" l="1"/>
  <c r="O47" i="1" s="1"/>
  <c r="H40" i="1"/>
  <c r="H72" i="1" l="1"/>
  <c r="O64" i="1" l="1"/>
  <c r="O70" i="1" s="1"/>
  <c r="O72" i="1" l="1"/>
  <c r="M74" i="1" s="1"/>
</calcChain>
</file>

<file path=xl/sharedStrings.xml><?xml version="1.0" encoding="utf-8"?>
<sst xmlns="http://schemas.openxmlformats.org/spreadsheetml/2006/main" count="71" uniqueCount="69">
  <si>
    <t>ACTIVO</t>
  </si>
  <si>
    <t>PASIVO</t>
  </si>
  <si>
    <t>Grupo</t>
  </si>
  <si>
    <t>ACTIVO CIRCULANTE</t>
  </si>
  <si>
    <t>PASIVO CIRCULANTE</t>
  </si>
  <si>
    <t>Rubro</t>
  </si>
  <si>
    <t xml:space="preserve">1.1.1 </t>
  </si>
  <si>
    <t>EFECTIVO Y EQUIVALENTES</t>
  </si>
  <si>
    <t>CUENTAS POR PAGAR A CORTO PLAZO</t>
  </si>
  <si>
    <t xml:space="preserve">1.1.2 </t>
  </si>
  <si>
    <t>DERECHOS A RECIBIR EFECTIVO O EQUIVALENTES</t>
  </si>
  <si>
    <t xml:space="preserve">1.1.3 </t>
  </si>
  <si>
    <t>DERECHOS A RECIBIR BIENES O SERVICIOS</t>
  </si>
  <si>
    <t>FONDOS Y BIENES DE TERCEROS EN GARANTÍA Y/O ADMINISTRACIÓN A CORTO PLAZO</t>
  </si>
  <si>
    <t xml:space="preserve">1.1.9 </t>
  </si>
  <si>
    <t>OTROS ACTIVOS CIRCULANTES</t>
  </si>
  <si>
    <t>OTROS PASIVOS A CORTO PLAZO</t>
  </si>
  <si>
    <t>ACTIVO NO CIRCULANTE</t>
  </si>
  <si>
    <t xml:space="preserve">1.2.1 </t>
  </si>
  <si>
    <t>INVERSIONES FINANCIERAS A LARGO PLAZO</t>
  </si>
  <si>
    <t>PASIVO NO CIRCULANTE</t>
  </si>
  <si>
    <t xml:space="preserve">1.2.3 </t>
  </si>
  <si>
    <t>BIENES INMUEBLES, INFRAESTRUCTURA Y CONSTRUCCIONES EN PROCESO</t>
  </si>
  <si>
    <t xml:space="preserve">1.2.4 </t>
  </si>
  <si>
    <t>BIENES MUEBLES</t>
  </si>
  <si>
    <t>ACTIVOS INTANGIBLES</t>
  </si>
  <si>
    <t>HACIENDA PÚBLICA/ PATRIMONIO</t>
  </si>
  <si>
    <t>RESULTADOS DE EJERCICIOS ANTERIORES</t>
  </si>
  <si>
    <t>1.2.6</t>
  </si>
  <si>
    <t>REVALÚOS</t>
  </si>
  <si>
    <t>TOTAL DE ACTIVOS CIRCULANTES</t>
  </si>
  <si>
    <t>TOTAL DE ACTIVOS NO CIRCULANTES</t>
  </si>
  <si>
    <t>TOTAL HACIENDA PÚBLICA / PATRIMONIO</t>
  </si>
  <si>
    <t>TOTAL DE PASIVOS NO CIRCULANTES</t>
  </si>
  <si>
    <t>HACIENDA PÚBLICA /PATRIMONIO GENERADO</t>
  </si>
  <si>
    <t>RESULTADOS DEL EJERCICIO (AHORRO/ DESAHORRO)</t>
  </si>
  <si>
    <t>DEPRECIACIÓN, DETERIORO Y AMORTIZACIÓN ACUMULADA DE BIENES</t>
  </si>
  <si>
    <t>1.2.5</t>
  </si>
  <si>
    <t>TOTAL HACIENDA PÚBLICA /PATRIMONIO GENERADO</t>
  </si>
  <si>
    <t>TOTAL DEL ACTIVO</t>
  </si>
  <si>
    <t>TOTAL DEL PASIVO</t>
  </si>
  <si>
    <t>TOTAL DE PASIVOS CIRCULANTES</t>
  </si>
  <si>
    <t>TOTAL DEL PASIVO Y HACIENDA PÚBLICA / PATRIMONIO</t>
  </si>
  <si>
    <t>AL 31 DE MARZO DE 2016</t>
  </si>
  <si>
    <t>INVENTARIOS</t>
  </si>
  <si>
    <t>ALMACENES</t>
  </si>
  <si>
    <t>ESTIMACIÓN POR PÉRDIDA O DETERIORO DE ACTIVOS CIRCULANTES</t>
  </si>
  <si>
    <t>ACTIVOS DIFERIDOS</t>
  </si>
  <si>
    <t>OTROS ACTIVOS NO CIRCULANTES</t>
  </si>
  <si>
    <t>DOCUMENTOS POR PAGAR A CORTO PLAZO</t>
  </si>
  <si>
    <t>PASIVOS DIFERIDOS A CORTO PLAZO</t>
  </si>
  <si>
    <t>PROVISIONES A CORTO PLAZO</t>
  </si>
  <si>
    <t>CUENTAS POR PAGAR A LARGO PLAZO</t>
  </si>
  <si>
    <t>DOCUMENTOS POR PAGAR A LARGO PLAZO</t>
  </si>
  <si>
    <t>FONDOS Y BIENES DE TERCEROS EN GARANTÍA Y/O ADMINISTRACIÓN A LARGO PLAZO</t>
  </si>
  <si>
    <t>PROVISIONES A LARGO PLAZO</t>
  </si>
  <si>
    <t>HACIENDA PÚBLICA /PATRIMONIO CONTRIBUIDO</t>
  </si>
  <si>
    <t>APORTACIONES</t>
  </si>
  <si>
    <t>DONACIONES DE CAPITAL</t>
  </si>
  <si>
    <t>ACTUALIZACION DE LA HACIENDA PÚBLICA/ PATRIMONIO</t>
  </si>
  <si>
    <t>RESERVAS</t>
  </si>
  <si>
    <t>RECTIFICACIONES DE RESULTADOS DE EJERCICIOS ANTERIORES</t>
  </si>
  <si>
    <t>EXCESO O INSUFICIENCIA EN LA ACTUALIZACIÓN DE LA HACIENDA PÚBLICA/PATRIMONIO</t>
  </si>
  <si>
    <t>TOTAL EXCESO O INSUFICIENCIA EN LA ACTUALIZACIÓN DE LA HACIENDA PÚBLICA/PATRIMONIO</t>
  </si>
  <si>
    <t>ESTADO DE SITUACIÓN FINANCIERA CONSOLIDADO</t>
  </si>
  <si>
    <t>ADMINISTRACIÓN PÚBLICA PARAESTATAL</t>
  </si>
  <si>
    <t>DERECHOS A RECIBIR EFECTIVO O EQUIVALENTES A LARGO PLAZO</t>
  </si>
  <si>
    <t>TOTAL HACIENDA PÚBLICA /PATRIMONIO CONTRIBUIDO</t>
  </si>
  <si>
    <t>RESULTADO POR POSICIÓN MONETARIA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</si>
</sst>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_)\-;_-* &quot;-&quot;??_-;_-@_-"/>
    <numFmt numFmtId="165" formatCode="_-* #,##0.00_-;\(* #,##0.00\);_-* &quot;-&quot;??_-;_-@_-"/>
    <numFmt numFmtId="166" formatCode="_-* #,##0.00_-;&quot;$&quot;* \(#,##0.00\);_-* &quot;-&quot;??_-;_-@_-"/>
    <numFmt numFmtId="167" formatCode="_-* #,##0.00_-;* \(#,##0.00\);_-* &quot;-&quot;??_-;_-@_-"/>
  </numFmts>
  <fonts count="14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2">
    <xf numFmtId="0" fontId="0" fillId="0" borderId="0" xfId="0"/>
    <xf numFmtId="41" fontId="4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left" vertical="center"/>
    </xf>
    <xf numFmtId="41" fontId="7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3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horizontal="left" vertical="center"/>
    </xf>
    <xf numFmtId="41" fontId="5" fillId="2" borderId="0" xfId="1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2" fillId="2" borderId="0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vertical="center"/>
    </xf>
    <xf numFmtId="41" fontId="5" fillId="2" borderId="12" xfId="1" applyNumberFormat="1" applyFont="1" applyFill="1" applyBorder="1" applyAlignment="1">
      <alignment horizontal="center"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2" fillId="2" borderId="12" xfId="1" applyNumberFormat="1" applyFont="1" applyFill="1" applyBorder="1" applyAlignment="1">
      <alignment horizontal="center" vertical="center"/>
    </xf>
    <xf numFmtId="41" fontId="5" fillId="2" borderId="13" xfId="1" applyNumberFormat="1" applyFont="1" applyFill="1" applyBorder="1" applyAlignment="1">
      <alignment horizontal="center" vertical="center"/>
    </xf>
    <xf numFmtId="41" fontId="7" fillId="2" borderId="0" xfId="1" quotePrefix="1" applyNumberFormat="1" applyFont="1" applyFill="1" applyBorder="1" applyAlignment="1">
      <alignment horizontal="left" vertical="center" wrapText="1"/>
    </xf>
    <xf numFmtId="41" fontId="4" fillId="2" borderId="14" xfId="1" applyNumberFormat="1" applyFont="1" applyFill="1" applyBorder="1" applyAlignment="1">
      <alignment horizontal="left" vertical="center" wrapText="1"/>
    </xf>
    <xf numFmtId="41" fontId="6" fillId="2" borderId="0" xfId="1" applyNumberFormat="1" applyFont="1" applyFill="1" applyBorder="1" applyAlignment="1">
      <alignment horizontal="left" vertical="center"/>
    </xf>
    <xf numFmtId="41" fontId="5" fillId="2" borderId="15" xfId="1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horizontal="left" vertical="center" wrapText="1"/>
    </xf>
    <xf numFmtId="41" fontId="4" fillId="2" borderId="15" xfId="1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44" fontId="5" fillId="2" borderId="0" xfId="2" applyFont="1" applyFill="1" applyBorder="1" applyAlignment="1">
      <alignment vertical="center"/>
    </xf>
    <xf numFmtId="44" fontId="5" fillId="2" borderId="15" xfId="2" applyFont="1" applyFill="1" applyBorder="1" applyAlignment="1">
      <alignment vertical="center"/>
    </xf>
    <xf numFmtId="43" fontId="5" fillId="2" borderId="15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horizontal="left" vertical="center"/>
    </xf>
    <xf numFmtId="41" fontId="2" fillId="2" borderId="0" xfId="1" applyNumberFormat="1" applyFont="1" applyFill="1" applyBorder="1" applyAlignment="1">
      <alignment vertical="top" wrapText="1"/>
    </xf>
    <xf numFmtId="43" fontId="5" fillId="2" borderId="9" xfId="1" applyFont="1" applyFill="1" applyBorder="1" applyAlignment="1">
      <alignment vertical="center"/>
    </xf>
    <xf numFmtId="43" fontId="5" fillId="2" borderId="17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horizontal="left" vertical="center" indent="4"/>
    </xf>
    <xf numFmtId="44" fontId="5" fillId="2" borderId="17" xfId="2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horizontal="left" vertical="center" indent="1"/>
    </xf>
    <xf numFmtId="41" fontId="6" fillId="2" borderId="0" xfId="1" applyNumberFormat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44" fontId="6" fillId="2" borderId="15" xfId="2" applyFont="1" applyFill="1" applyBorder="1" applyAlignment="1">
      <alignment vertical="center"/>
    </xf>
    <xf numFmtId="167" fontId="5" fillId="2" borderId="9" xfId="2" applyNumberFormat="1" applyFont="1" applyFill="1" applyBorder="1" applyAlignment="1">
      <alignment vertical="center"/>
    </xf>
    <xf numFmtId="41" fontId="4" fillId="2" borderId="14" xfId="1" applyNumberFormat="1" applyFont="1" applyFill="1" applyBorder="1" applyAlignment="1">
      <alignment vertical="center"/>
    </xf>
    <xf numFmtId="164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vertical="center"/>
    </xf>
    <xf numFmtId="167" fontId="5" fillId="2" borderId="15" xfId="2" applyNumberFormat="1" applyFont="1" applyFill="1" applyBorder="1" applyAlignment="1">
      <alignment vertical="center"/>
    </xf>
    <xf numFmtId="166" fontId="6" fillId="2" borderId="15" xfId="2" applyNumberFormat="1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horizontal="left" vertical="center" wrapText="1"/>
    </xf>
    <xf numFmtId="44" fontId="6" fillId="2" borderId="10" xfId="2" applyFont="1" applyFill="1" applyBorder="1" applyAlignment="1">
      <alignment vertical="center"/>
    </xf>
    <xf numFmtId="44" fontId="6" fillId="2" borderId="18" xfId="2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vertical="center"/>
    </xf>
    <xf numFmtId="41" fontId="4" fillId="2" borderId="16" xfId="1" applyNumberFormat="1" applyFont="1" applyFill="1" applyBorder="1" applyAlignment="1">
      <alignment vertical="center"/>
    </xf>
    <xf numFmtId="41" fontId="5" fillId="2" borderId="9" xfId="1" applyNumberFormat="1" applyFont="1" applyFill="1" applyBorder="1" applyAlignment="1">
      <alignment horizontal="left" vertical="center"/>
    </xf>
    <xf numFmtId="41" fontId="5" fillId="2" borderId="9" xfId="1" applyNumberFormat="1" applyFont="1" applyFill="1" applyBorder="1" applyAlignment="1">
      <alignment vertical="center"/>
    </xf>
    <xf numFmtId="41" fontId="4" fillId="2" borderId="9" xfId="1" applyNumberFormat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0" fontId="9" fillId="2" borderId="12" xfId="0" applyFont="1" applyFill="1" applyBorder="1" applyAlignment="1"/>
    <xf numFmtId="41" fontId="10" fillId="2" borderId="0" xfId="1" applyNumberFormat="1" applyFont="1" applyFill="1" applyBorder="1" applyAlignment="1">
      <alignment vertical="center"/>
    </xf>
    <xf numFmtId="44" fontId="6" fillId="2" borderId="0" xfId="2" applyFont="1" applyFill="1" applyBorder="1" applyAlignment="1">
      <alignment vertical="center" wrapText="1"/>
    </xf>
    <xf numFmtId="41" fontId="2" fillId="2" borderId="0" xfId="1" applyNumberFormat="1" applyFont="1" applyFill="1" applyBorder="1" applyAlignment="1">
      <alignment horizontal="left" vertical="center" indent="2"/>
    </xf>
    <xf numFmtId="0" fontId="11" fillId="2" borderId="12" xfId="0" applyFont="1" applyFill="1" applyBorder="1" applyAlignment="1"/>
    <xf numFmtId="41" fontId="4" fillId="3" borderId="1" xfId="1" applyNumberFormat="1" applyFont="1" applyFill="1" applyBorder="1" applyAlignment="1">
      <alignment vertical="center"/>
    </xf>
    <xf numFmtId="41" fontId="4" fillId="3" borderId="4" xfId="1" applyNumberFormat="1" applyFont="1" applyFill="1" applyBorder="1" applyAlignment="1">
      <alignment vertical="center"/>
    </xf>
    <xf numFmtId="41" fontId="4" fillId="3" borderId="6" xfId="1" applyNumberFormat="1" applyFont="1" applyFill="1" applyBorder="1" applyAlignment="1">
      <alignment vertical="center"/>
    </xf>
    <xf numFmtId="167" fontId="5" fillId="2" borderId="0" xfId="2" applyNumberFormat="1" applyFont="1" applyFill="1" applyBorder="1" applyAlignment="1">
      <alignment vertical="center"/>
    </xf>
    <xf numFmtId="9" fontId="2" fillId="2" borderId="0" xfId="4" applyFont="1" applyFill="1" applyBorder="1" applyAlignment="1">
      <alignment vertical="center"/>
    </xf>
    <xf numFmtId="44" fontId="6" fillId="2" borderId="0" xfId="2" applyFont="1" applyFill="1" applyBorder="1" applyAlignment="1">
      <alignment vertical="center"/>
    </xf>
    <xf numFmtId="44" fontId="6" fillId="2" borderId="13" xfId="2" applyFont="1" applyFill="1" applyBorder="1" applyAlignment="1">
      <alignment vertical="center"/>
    </xf>
    <xf numFmtId="44" fontId="6" fillId="2" borderId="19" xfId="2" applyFont="1" applyFill="1" applyBorder="1" applyAlignment="1">
      <alignment vertical="center"/>
    </xf>
    <xf numFmtId="167" fontId="5" fillId="2" borderId="17" xfId="2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left" vertical="center" indent="2"/>
    </xf>
    <xf numFmtId="41" fontId="1" fillId="2" borderId="0" xfId="1" applyNumberFormat="1" applyFont="1" applyFill="1" applyBorder="1" applyAlignment="1">
      <alignment horizontal="left" vertical="center"/>
    </xf>
    <xf numFmtId="41" fontId="6" fillId="2" borderId="0" xfId="1" applyNumberFormat="1" applyFont="1" applyFill="1" applyBorder="1" applyAlignment="1">
      <alignment vertical="center" wrapText="1"/>
    </xf>
    <xf numFmtId="41" fontId="12" fillId="3" borderId="2" xfId="1" applyNumberFormat="1" applyFont="1" applyFill="1" applyBorder="1" applyAlignment="1">
      <alignment horizontal="center"/>
    </xf>
    <xf numFmtId="41" fontId="12" fillId="3" borderId="3" xfId="1" applyNumberFormat="1" applyFont="1" applyFill="1" applyBorder="1" applyAlignment="1">
      <alignment horizontal="center"/>
    </xf>
    <xf numFmtId="41" fontId="12" fillId="3" borderId="0" xfId="1" applyNumberFormat="1" applyFont="1" applyFill="1" applyBorder="1" applyAlignment="1">
      <alignment horizontal="center" vertical="center"/>
    </xf>
    <xf numFmtId="41" fontId="12" fillId="3" borderId="5" xfId="1" applyNumberFormat="1" applyFont="1" applyFill="1" applyBorder="1" applyAlignment="1">
      <alignment horizontal="center" vertical="center"/>
    </xf>
    <xf numFmtId="41" fontId="5" fillId="3" borderId="7" xfId="1" applyNumberFormat="1" applyFont="1" applyFill="1" applyBorder="1" applyAlignment="1">
      <alignment horizontal="center" vertical="center"/>
    </xf>
    <xf numFmtId="41" fontId="5" fillId="3" borderId="8" xfId="1" applyNumberFormat="1" applyFont="1" applyFill="1" applyBorder="1" applyAlignment="1">
      <alignment horizontal="center" vertical="center"/>
    </xf>
    <xf numFmtId="41" fontId="13" fillId="3" borderId="0" xfId="1" applyNumberFormat="1" applyFont="1" applyFill="1" applyBorder="1" applyAlignment="1">
      <alignment horizontal="center" vertical="center"/>
    </xf>
    <xf numFmtId="41" fontId="13" fillId="3" borderId="5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3" xf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30481</xdr:rowOff>
    </xdr:from>
    <xdr:to>
      <xdr:col>5</xdr:col>
      <xdr:colOff>617220</xdr:colOff>
      <xdr:row>22</xdr:row>
      <xdr:rowOff>163155</xdr:rowOff>
    </xdr:to>
    <xdr:grpSp>
      <xdr:nvGrpSpPr>
        <xdr:cNvPr id="8" name="Grupo 7"/>
        <xdr:cNvGrpSpPr/>
      </xdr:nvGrpSpPr>
      <xdr:grpSpPr>
        <a:xfrm>
          <a:off x="114300" y="30481"/>
          <a:ext cx="3680460" cy="4491314"/>
          <a:chOff x="114308" y="30481"/>
          <a:chExt cx="3680452" cy="4491314"/>
        </a:xfrm>
      </xdr:grpSpPr>
      <xdr:pic>
        <xdr:nvPicPr>
          <xdr:cNvPr id="2" name="1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21921" y="30481"/>
            <a:ext cx="3672839" cy="3590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114308" y="3598785"/>
            <a:ext cx="3549143" cy="9230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45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P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</a:t>
            </a:r>
            <a:r>
              <a:rPr lang="es-ES" sz="28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EJECUTIVO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 NAYARIT</a:t>
            </a:r>
            <a:endParaRPr lang="es-ES" sz="27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105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topLeftCell="A22" workbookViewId="0">
      <selection activeCell="A24" sqref="A24"/>
    </sheetView>
  </sheetViews>
  <sheetFormatPr baseColWidth="10" defaultColWidth="11.3984375" defaultRowHeight="15.75" customHeight="1"/>
  <cols>
    <col min="1" max="1" width="2" style="4" customWidth="1"/>
    <col min="2" max="2" width="5.3984375" style="4" customWidth="1"/>
    <col min="3" max="3" width="0.59765625" style="1" customWidth="1"/>
    <col min="4" max="4" width="3" style="3" customWidth="1"/>
    <col min="5" max="6" width="30.69921875" style="2" customWidth="1"/>
    <col min="7" max="7" width="0.19921875" style="2" customWidth="1"/>
    <col min="8" max="8" width="15.59765625" style="2" bestFit="1" customWidth="1"/>
    <col min="9" max="9" width="4.09765625" style="1" customWidth="1"/>
    <col min="10" max="10" width="3" style="5" customWidth="1"/>
    <col min="11" max="12" width="14.69921875" style="5" customWidth="1"/>
    <col min="13" max="13" width="33.69921875" style="5" customWidth="1"/>
    <col min="14" max="14" width="1.59765625" style="2" customWidth="1"/>
    <col min="15" max="15" width="15.59765625" style="2" customWidth="1"/>
    <col min="16" max="16" width="0.69921875" style="2" customWidth="1"/>
    <col min="17" max="16384" width="11.3984375" style="2"/>
  </cols>
  <sheetData>
    <row r="1" spans="1:16" ht="15.75" customHeight="1">
      <c r="A1" s="7"/>
      <c r="B1" s="7"/>
      <c r="C1" s="8"/>
      <c r="D1" s="9"/>
      <c r="E1" s="10"/>
      <c r="F1" s="10"/>
      <c r="G1" s="10"/>
      <c r="H1" s="10"/>
      <c r="I1" s="8"/>
      <c r="J1" s="11"/>
      <c r="K1" s="11"/>
      <c r="L1" s="11"/>
      <c r="M1" s="11"/>
      <c r="N1" s="10"/>
      <c r="O1" s="10"/>
      <c r="P1" s="10"/>
    </row>
    <row r="2" spans="1:16" ht="15.75" customHeight="1">
      <c r="A2" s="7"/>
      <c r="B2" s="7"/>
      <c r="C2" s="8"/>
      <c r="D2" s="9"/>
      <c r="E2" s="10"/>
      <c r="F2" s="10"/>
      <c r="G2" s="10"/>
      <c r="H2" s="10"/>
      <c r="I2" s="8"/>
      <c r="J2" s="11"/>
      <c r="K2" s="11"/>
      <c r="L2" s="11"/>
      <c r="M2" s="11"/>
      <c r="N2" s="10"/>
      <c r="O2" s="10"/>
      <c r="P2" s="10"/>
    </row>
    <row r="3" spans="1:16" ht="15.75" customHeight="1">
      <c r="A3" s="7"/>
      <c r="B3" s="7"/>
      <c r="C3" s="8"/>
      <c r="D3" s="9"/>
      <c r="E3" s="10"/>
      <c r="F3" s="10"/>
      <c r="G3" s="10"/>
      <c r="H3" s="10"/>
      <c r="I3" s="8"/>
      <c r="J3" s="11"/>
      <c r="K3" s="11"/>
      <c r="L3" s="11"/>
      <c r="M3" s="11"/>
      <c r="N3" s="10"/>
      <c r="O3" s="10"/>
      <c r="P3" s="10"/>
    </row>
    <row r="4" spans="1:16" ht="15.75" customHeight="1">
      <c r="A4" s="7"/>
      <c r="B4" s="7"/>
      <c r="C4" s="8"/>
      <c r="D4" s="9"/>
      <c r="E4" s="10"/>
      <c r="F4" s="10"/>
      <c r="G4" s="10"/>
      <c r="H4" s="10"/>
      <c r="I4" s="8"/>
      <c r="J4" s="11"/>
      <c r="K4" s="11"/>
      <c r="L4" s="11"/>
      <c r="M4" s="11"/>
      <c r="N4" s="10"/>
      <c r="O4" s="10"/>
      <c r="P4" s="10"/>
    </row>
    <row r="5" spans="1:16" ht="15.75" customHeight="1">
      <c r="A5" s="7"/>
      <c r="B5" s="7"/>
      <c r="C5" s="8"/>
      <c r="D5" s="9"/>
      <c r="E5" s="10"/>
      <c r="F5" s="10"/>
      <c r="G5" s="10"/>
      <c r="H5" s="10"/>
      <c r="I5" s="8"/>
      <c r="J5" s="11"/>
      <c r="K5" s="11"/>
      <c r="L5" s="11"/>
      <c r="M5" s="11"/>
      <c r="N5" s="10"/>
      <c r="O5" s="10"/>
      <c r="P5" s="10"/>
    </row>
    <row r="6" spans="1:16" ht="15.75" customHeight="1">
      <c r="A6" s="7"/>
      <c r="B6" s="7"/>
      <c r="C6" s="8"/>
      <c r="D6" s="9"/>
      <c r="E6" s="10"/>
      <c r="F6" s="10"/>
      <c r="G6" s="10"/>
      <c r="H6" s="10"/>
      <c r="I6" s="8"/>
      <c r="J6" s="11"/>
      <c r="K6" s="11"/>
      <c r="L6" s="11"/>
      <c r="M6" s="11"/>
      <c r="N6" s="10"/>
      <c r="O6" s="10"/>
      <c r="P6" s="10"/>
    </row>
    <row r="7" spans="1:16" ht="15.75" customHeight="1">
      <c r="A7" s="7"/>
      <c r="B7" s="7"/>
      <c r="C7" s="8"/>
      <c r="D7" s="9"/>
      <c r="E7" s="10"/>
      <c r="F7" s="10"/>
      <c r="G7" s="10"/>
      <c r="H7" s="10"/>
      <c r="I7" s="8"/>
      <c r="J7" s="11"/>
      <c r="K7" s="11"/>
      <c r="L7" s="11"/>
      <c r="M7" s="11"/>
      <c r="N7" s="10"/>
      <c r="O7" s="10"/>
      <c r="P7" s="10"/>
    </row>
    <row r="8" spans="1:16" ht="15.75" customHeight="1">
      <c r="A8" s="7"/>
      <c r="B8" s="7"/>
      <c r="C8" s="8"/>
      <c r="D8" s="9"/>
      <c r="E8" s="10"/>
      <c r="F8" s="10"/>
      <c r="G8" s="10"/>
      <c r="H8" s="10"/>
      <c r="I8" s="8"/>
      <c r="J8" s="11"/>
      <c r="K8" s="11"/>
      <c r="L8" s="11"/>
      <c r="M8" s="11"/>
      <c r="N8" s="10"/>
      <c r="O8" s="10"/>
      <c r="P8" s="10"/>
    </row>
    <row r="9" spans="1:16" ht="15.75" customHeight="1">
      <c r="A9" s="7"/>
      <c r="B9" s="7"/>
      <c r="C9" s="8"/>
      <c r="D9" s="9"/>
      <c r="E9" s="10"/>
      <c r="F9" s="10"/>
      <c r="G9" s="10"/>
      <c r="H9" s="10"/>
      <c r="I9" s="8"/>
      <c r="J9" s="11"/>
      <c r="K9" s="11"/>
      <c r="L9" s="11"/>
      <c r="M9" s="11"/>
      <c r="N9" s="10"/>
      <c r="O9" s="10"/>
      <c r="P9" s="10"/>
    </row>
    <row r="10" spans="1:16" ht="15.75" customHeight="1">
      <c r="A10" s="7"/>
      <c r="B10" s="7"/>
      <c r="C10" s="8"/>
      <c r="D10" s="9"/>
      <c r="E10" s="10"/>
      <c r="F10" s="10"/>
      <c r="G10" s="10"/>
      <c r="H10" s="10"/>
      <c r="I10" s="8"/>
      <c r="J10" s="11"/>
      <c r="K10" s="11"/>
      <c r="L10" s="11"/>
      <c r="M10" s="11"/>
      <c r="N10" s="10"/>
      <c r="O10" s="10"/>
      <c r="P10" s="10"/>
    </row>
    <row r="11" spans="1:16" ht="15.75" customHeight="1">
      <c r="A11" s="7"/>
      <c r="B11" s="7"/>
      <c r="C11" s="8"/>
      <c r="D11" s="9"/>
      <c r="E11" s="10"/>
      <c r="F11" s="10"/>
      <c r="G11" s="10"/>
      <c r="H11" s="10"/>
      <c r="I11" s="8"/>
      <c r="J11" s="11"/>
      <c r="K11" s="11"/>
      <c r="L11" s="11"/>
      <c r="M11" s="11"/>
      <c r="N11" s="10"/>
      <c r="O11" s="10"/>
      <c r="P11" s="10"/>
    </row>
    <row r="12" spans="1:16" ht="15.75" customHeight="1">
      <c r="A12" s="7"/>
      <c r="B12" s="7"/>
      <c r="C12" s="8"/>
      <c r="D12" s="9"/>
      <c r="E12" s="10"/>
      <c r="F12" s="10"/>
      <c r="G12" s="10"/>
      <c r="H12" s="10"/>
      <c r="I12" s="8"/>
      <c r="J12" s="11"/>
      <c r="K12" s="11"/>
      <c r="L12" s="11"/>
      <c r="M12" s="11"/>
      <c r="N12" s="10"/>
      <c r="O12" s="10"/>
      <c r="P12" s="10"/>
    </row>
    <row r="13" spans="1:16" ht="15.75" customHeight="1">
      <c r="A13" s="7"/>
      <c r="B13" s="7"/>
      <c r="C13" s="8"/>
      <c r="D13" s="9"/>
      <c r="E13" s="10"/>
      <c r="F13" s="10"/>
      <c r="G13" s="10"/>
      <c r="H13" s="10"/>
      <c r="I13" s="8"/>
      <c r="J13" s="11"/>
      <c r="K13" s="11"/>
      <c r="L13" s="11"/>
      <c r="M13" s="11"/>
      <c r="N13" s="10"/>
      <c r="O13" s="10"/>
      <c r="P13" s="10"/>
    </row>
    <row r="14" spans="1:16" ht="15.75" customHeight="1">
      <c r="A14" s="7"/>
      <c r="B14" s="7"/>
      <c r="C14" s="8"/>
      <c r="D14" s="9"/>
      <c r="E14" s="10"/>
      <c r="F14" s="10"/>
      <c r="G14" s="10"/>
      <c r="H14" s="10"/>
      <c r="I14" s="8"/>
      <c r="J14" s="11"/>
      <c r="K14" s="11"/>
      <c r="L14" s="11"/>
      <c r="M14" s="11"/>
      <c r="N14" s="10"/>
      <c r="O14" s="10"/>
      <c r="P14" s="10"/>
    </row>
    <row r="15" spans="1:16" ht="15.75" customHeight="1">
      <c r="A15" s="7"/>
      <c r="B15" s="7"/>
      <c r="C15" s="8"/>
      <c r="D15" s="9"/>
      <c r="E15" s="10"/>
      <c r="F15" s="10"/>
      <c r="G15" s="10"/>
      <c r="H15" s="10"/>
      <c r="I15" s="8"/>
      <c r="J15" s="11"/>
      <c r="K15" s="11"/>
      <c r="L15" s="11"/>
      <c r="M15" s="65"/>
      <c r="N15" s="10"/>
      <c r="O15" s="10"/>
      <c r="P15" s="10"/>
    </row>
    <row r="16" spans="1:16" ht="15.75" customHeight="1">
      <c r="A16" s="7"/>
      <c r="B16" s="7"/>
      <c r="C16" s="8"/>
      <c r="D16" s="9"/>
      <c r="E16" s="10"/>
      <c r="F16" s="10"/>
      <c r="G16" s="10"/>
      <c r="H16" s="10"/>
      <c r="I16" s="8"/>
      <c r="J16" s="11"/>
      <c r="K16" s="11"/>
      <c r="L16" s="11"/>
      <c r="M16" s="65"/>
      <c r="N16" s="10"/>
      <c r="O16" s="10"/>
      <c r="P16" s="10"/>
    </row>
    <row r="17" spans="1:16" ht="15.75" customHeight="1">
      <c r="A17" s="7"/>
      <c r="B17" s="7"/>
      <c r="C17" s="8"/>
      <c r="D17" s="9"/>
      <c r="E17" s="10"/>
      <c r="F17" s="10"/>
      <c r="G17" s="10"/>
      <c r="H17" s="10"/>
      <c r="I17" s="8"/>
      <c r="J17" s="11"/>
      <c r="K17" s="11"/>
      <c r="L17" s="11"/>
      <c r="M17" s="65"/>
      <c r="N17" s="10"/>
      <c r="O17" s="10"/>
      <c r="P17" s="10"/>
    </row>
    <row r="18" spans="1:16" ht="15.75" customHeight="1">
      <c r="A18" s="7"/>
      <c r="B18" s="7"/>
      <c r="C18" s="8"/>
      <c r="D18" s="9"/>
      <c r="E18" s="10"/>
      <c r="F18" s="10"/>
      <c r="G18" s="10"/>
      <c r="H18" s="10"/>
      <c r="I18" s="8"/>
      <c r="J18" s="11"/>
      <c r="K18" s="11"/>
      <c r="L18" s="11"/>
      <c r="M18" s="11"/>
      <c r="N18" s="10"/>
      <c r="O18" s="10"/>
      <c r="P18" s="10"/>
    </row>
    <row r="19" spans="1:16" ht="15.75" customHeight="1">
      <c r="A19" s="7"/>
      <c r="B19" s="7"/>
      <c r="C19" s="8"/>
      <c r="D19" s="9"/>
      <c r="E19" s="10"/>
      <c r="F19" s="10"/>
      <c r="G19" s="10"/>
      <c r="H19" s="10"/>
      <c r="I19" s="8"/>
      <c r="J19" s="11"/>
      <c r="K19" s="11"/>
      <c r="L19" s="11"/>
      <c r="M19" s="11"/>
      <c r="N19" s="10"/>
      <c r="O19" s="10"/>
      <c r="P19" s="10"/>
    </row>
    <row r="20" spans="1:16" ht="15.75" customHeight="1">
      <c r="A20" s="7"/>
      <c r="B20" s="7"/>
      <c r="C20" s="8"/>
      <c r="D20" s="9"/>
      <c r="E20" s="10"/>
      <c r="F20" s="10"/>
      <c r="G20" s="10"/>
      <c r="H20" s="10"/>
      <c r="I20" s="8"/>
      <c r="J20" s="11"/>
      <c r="K20" s="11"/>
      <c r="L20" s="11"/>
      <c r="M20" s="11"/>
      <c r="N20" s="10"/>
      <c r="O20" s="10"/>
      <c r="P20" s="10"/>
    </row>
    <row r="21" spans="1:16" ht="15.75" customHeight="1">
      <c r="A21" s="7"/>
      <c r="B21" s="7"/>
      <c r="C21" s="8"/>
      <c r="D21" s="9"/>
      <c r="E21" s="10"/>
      <c r="F21" s="10"/>
      <c r="G21" s="10"/>
      <c r="H21" s="10"/>
      <c r="I21" s="8"/>
      <c r="J21" s="11"/>
      <c r="K21" s="11"/>
      <c r="L21" s="11"/>
      <c r="M21" s="11"/>
      <c r="N21" s="10"/>
      <c r="O21" s="10"/>
      <c r="P21" s="10"/>
    </row>
    <row r="22" spans="1:16" ht="15.75" customHeight="1">
      <c r="A22" s="7"/>
      <c r="B22" s="7"/>
      <c r="C22" s="8"/>
      <c r="D22" s="9"/>
      <c r="E22" s="10"/>
      <c r="F22" s="10"/>
      <c r="G22" s="10"/>
      <c r="H22" s="10"/>
      <c r="I22" s="8"/>
      <c r="J22" s="11"/>
      <c r="K22" s="11"/>
      <c r="L22" s="11"/>
      <c r="M22" s="11"/>
      <c r="N22" s="10"/>
      <c r="O22" s="10"/>
      <c r="P22" s="10"/>
    </row>
    <row r="23" spans="1:16" ht="15.75" customHeight="1" thickBot="1">
      <c r="A23" s="7"/>
      <c r="B23" s="7"/>
      <c r="C23" s="8"/>
      <c r="D23" s="9"/>
      <c r="E23" s="10"/>
      <c r="F23" s="10"/>
      <c r="G23" s="10"/>
      <c r="H23" s="10"/>
      <c r="I23" s="8"/>
      <c r="J23" s="11"/>
      <c r="K23" s="11"/>
      <c r="L23" s="11"/>
      <c r="M23" s="11"/>
      <c r="N23" s="10"/>
      <c r="O23" s="10"/>
      <c r="P23" s="10"/>
    </row>
    <row r="24" spans="1:16" ht="19.95" customHeight="1">
      <c r="A24" s="7"/>
      <c r="B24" s="7"/>
      <c r="C24" s="61"/>
      <c r="D24" s="74" t="s">
        <v>65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/>
      <c r="P24" s="10"/>
    </row>
    <row r="25" spans="1:16" ht="19.95" customHeight="1">
      <c r="A25" s="7"/>
      <c r="B25" s="7"/>
      <c r="C25" s="62"/>
      <c r="D25" s="76" t="s">
        <v>64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  <c r="P25" s="10"/>
    </row>
    <row r="26" spans="1:16" ht="22.2" customHeight="1">
      <c r="A26" s="7"/>
      <c r="B26" s="7"/>
      <c r="C26" s="62"/>
      <c r="D26" s="80" t="s">
        <v>43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  <c r="P26" s="10"/>
    </row>
    <row r="27" spans="1:16" ht="2.25" customHeight="1" thickBot="1">
      <c r="A27" s="7"/>
      <c r="B27" s="7"/>
      <c r="C27" s="63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  <c r="P27" s="10"/>
    </row>
    <row r="28" spans="1:16" ht="11.4" customHeight="1">
      <c r="A28" s="7"/>
      <c r="B28" s="7"/>
      <c r="C28" s="8"/>
      <c r="D28" s="12"/>
      <c r="E28" s="12"/>
      <c r="F28" s="12"/>
      <c r="G28" s="12"/>
      <c r="H28" s="12"/>
      <c r="I28" s="13"/>
      <c r="J28" s="14"/>
      <c r="K28" s="14"/>
      <c r="L28" s="14"/>
      <c r="M28" s="14"/>
      <c r="N28" s="12"/>
      <c r="O28" s="12"/>
      <c r="P28" s="10"/>
    </row>
    <row r="29" spans="1:16" ht="6.75" customHeight="1">
      <c r="A29" s="7"/>
      <c r="B29" s="7"/>
      <c r="C29" s="15"/>
      <c r="D29" s="16"/>
      <c r="E29" s="16"/>
      <c r="F29" s="16"/>
      <c r="G29" s="16"/>
      <c r="H29" s="16"/>
      <c r="I29" s="17"/>
      <c r="J29" s="18"/>
      <c r="K29" s="18"/>
      <c r="L29" s="18"/>
      <c r="M29" s="18"/>
      <c r="N29" s="16"/>
      <c r="O29" s="19"/>
      <c r="P29" s="10"/>
    </row>
    <row r="30" spans="1:16" ht="15.75" customHeight="1">
      <c r="A30" s="7"/>
      <c r="B30" s="20"/>
      <c r="C30" s="21"/>
      <c r="D30" s="22" t="s">
        <v>0</v>
      </c>
      <c r="E30" s="10"/>
      <c r="F30" s="10"/>
      <c r="G30" s="10"/>
      <c r="H30" s="10"/>
      <c r="I30" s="8"/>
      <c r="J30" s="22" t="s">
        <v>1</v>
      </c>
      <c r="K30" s="11"/>
      <c r="L30" s="11"/>
      <c r="M30" s="11"/>
      <c r="N30" s="10"/>
      <c r="O30" s="23"/>
      <c r="P30" s="10"/>
    </row>
    <row r="31" spans="1:16" ht="3" customHeight="1">
      <c r="A31" s="7"/>
      <c r="B31" s="24"/>
      <c r="C31" s="21"/>
      <c r="D31" s="22"/>
      <c r="E31" s="10"/>
      <c r="F31" s="10"/>
      <c r="G31" s="10"/>
      <c r="H31" s="10"/>
      <c r="I31" s="8"/>
      <c r="J31" s="22"/>
      <c r="K31" s="11"/>
      <c r="L31" s="11"/>
      <c r="M31" s="11"/>
      <c r="N31" s="10"/>
      <c r="O31" s="23"/>
      <c r="P31" s="10"/>
    </row>
    <row r="32" spans="1:16" s="1" customFormat="1" ht="14.4" customHeight="1">
      <c r="A32" s="7" t="s">
        <v>2</v>
      </c>
      <c r="B32" s="20"/>
      <c r="C32" s="21"/>
      <c r="D32" s="22" t="s">
        <v>3</v>
      </c>
      <c r="E32" s="8"/>
      <c r="F32" s="8"/>
      <c r="G32" s="8"/>
      <c r="H32" s="8"/>
      <c r="I32" s="8"/>
      <c r="J32" s="22" t="s">
        <v>4</v>
      </c>
      <c r="K32" s="11"/>
      <c r="L32" s="11"/>
      <c r="M32" s="11"/>
      <c r="N32" s="8"/>
      <c r="O32" s="25"/>
      <c r="P32" s="8"/>
    </row>
    <row r="33" spans="1:16" ht="14.4" customHeight="1">
      <c r="A33" s="7" t="s">
        <v>5</v>
      </c>
      <c r="B33" s="24" t="s">
        <v>6</v>
      </c>
      <c r="C33" s="21"/>
      <c r="D33" s="10"/>
      <c r="E33" s="10" t="s">
        <v>7</v>
      </c>
      <c r="F33" s="10"/>
      <c r="G33" s="26"/>
      <c r="H33" s="27">
        <v>1586479974.0799999</v>
      </c>
      <c r="I33" s="8"/>
      <c r="J33" s="11"/>
      <c r="K33" s="11" t="s">
        <v>8</v>
      </c>
      <c r="L33" s="11"/>
      <c r="M33" s="11"/>
      <c r="N33" s="27"/>
      <c r="O33" s="28">
        <v>1952886036.48</v>
      </c>
      <c r="P33" s="10"/>
    </row>
    <row r="34" spans="1:16" ht="14.4" customHeight="1">
      <c r="A34" s="7"/>
      <c r="B34" s="24" t="s">
        <v>9</v>
      </c>
      <c r="C34" s="21"/>
      <c r="D34" s="10"/>
      <c r="E34" s="70" t="s">
        <v>10</v>
      </c>
      <c r="F34" s="10"/>
      <c r="G34" s="26"/>
      <c r="H34" s="26">
        <v>1143254498.1500001</v>
      </c>
      <c r="I34" s="8"/>
      <c r="J34" s="11"/>
      <c r="K34" s="11" t="s">
        <v>49</v>
      </c>
      <c r="L34" s="11"/>
      <c r="M34" s="11"/>
      <c r="N34" s="26"/>
      <c r="O34" s="29">
        <v>11662660.630000001</v>
      </c>
      <c r="P34" s="10"/>
    </row>
    <row r="35" spans="1:16" ht="14.4" customHeight="1">
      <c r="A35" s="7"/>
      <c r="B35" s="24" t="s">
        <v>11</v>
      </c>
      <c r="C35" s="21"/>
      <c r="D35" s="10"/>
      <c r="E35" s="10" t="s">
        <v>12</v>
      </c>
      <c r="F35" s="10"/>
      <c r="G35" s="26"/>
      <c r="H35" s="26">
        <v>51040192.549999997</v>
      </c>
      <c r="I35" s="8"/>
      <c r="J35" s="11"/>
      <c r="K35" s="30" t="s">
        <v>50</v>
      </c>
      <c r="L35" s="31"/>
      <c r="M35" s="31"/>
      <c r="N35" s="26"/>
      <c r="O35" s="29">
        <v>80560.88</v>
      </c>
      <c r="P35" s="10"/>
    </row>
    <row r="36" spans="1:16" ht="14.4" customHeight="1">
      <c r="A36" s="7"/>
      <c r="B36" s="24"/>
      <c r="C36" s="21"/>
      <c r="D36" s="10"/>
      <c r="E36" s="11" t="s">
        <v>44</v>
      </c>
      <c r="F36" s="10"/>
      <c r="G36" s="26"/>
      <c r="H36" s="26">
        <v>141448977.43000001</v>
      </c>
      <c r="I36" s="8"/>
      <c r="J36" s="11"/>
      <c r="K36" s="30" t="s">
        <v>13</v>
      </c>
      <c r="L36" s="31"/>
      <c r="M36" s="31"/>
      <c r="N36" s="26"/>
      <c r="O36" s="29">
        <v>61773207.399999999</v>
      </c>
      <c r="P36" s="10"/>
    </row>
    <row r="37" spans="1:16" ht="14.4" customHeight="1">
      <c r="A37" s="7"/>
      <c r="B37" s="24"/>
      <c r="C37" s="21"/>
      <c r="D37" s="10"/>
      <c r="E37" s="11" t="s">
        <v>45</v>
      </c>
      <c r="F37" s="10"/>
      <c r="G37" s="26"/>
      <c r="H37" s="26">
        <v>142149135.11000001</v>
      </c>
      <c r="I37" s="8"/>
      <c r="J37" s="11"/>
      <c r="K37" s="30" t="s">
        <v>51</v>
      </c>
      <c r="L37" s="31"/>
      <c r="M37" s="31"/>
      <c r="N37" s="26"/>
      <c r="O37" s="29">
        <v>31295168.539999999</v>
      </c>
      <c r="P37" s="10"/>
    </row>
    <row r="38" spans="1:16" ht="14.4" customHeight="1">
      <c r="A38" s="7"/>
      <c r="B38" s="24"/>
      <c r="C38" s="21"/>
      <c r="D38" s="10"/>
      <c r="E38" s="11" t="s">
        <v>46</v>
      </c>
      <c r="F38" s="10"/>
      <c r="G38" s="26"/>
      <c r="H38" s="64">
        <v>-6557050.3300000001</v>
      </c>
      <c r="I38" s="8"/>
      <c r="J38" s="11"/>
      <c r="K38" s="11" t="s">
        <v>16</v>
      </c>
      <c r="L38" s="11"/>
      <c r="M38" s="11"/>
      <c r="N38" s="26"/>
      <c r="O38" s="33">
        <v>280487069.01999998</v>
      </c>
      <c r="P38" s="10"/>
    </row>
    <row r="39" spans="1:16" ht="14.4" customHeight="1">
      <c r="A39" s="7"/>
      <c r="B39" s="24" t="s">
        <v>14</v>
      </c>
      <c r="C39" s="21"/>
      <c r="D39" s="10"/>
      <c r="E39" s="10" t="s">
        <v>15</v>
      </c>
      <c r="F39" s="10"/>
      <c r="G39" s="26"/>
      <c r="H39" s="32">
        <v>3121884.1</v>
      </c>
      <c r="I39" s="8"/>
      <c r="J39" s="11"/>
      <c r="K39" s="59" t="s">
        <v>41</v>
      </c>
      <c r="L39" s="11"/>
      <c r="M39" s="11"/>
      <c r="N39" s="26"/>
      <c r="O39" s="28">
        <f>SUM(O33:O38)</f>
        <v>2338184702.9500003</v>
      </c>
      <c r="P39" s="10"/>
    </row>
    <row r="40" spans="1:16" ht="14.4" customHeight="1">
      <c r="A40" s="7"/>
      <c r="B40" s="24"/>
      <c r="C40" s="21"/>
      <c r="D40" s="10"/>
      <c r="E40" s="59" t="s">
        <v>30</v>
      </c>
      <c r="F40" s="34"/>
      <c r="G40" s="26"/>
      <c r="H40" s="27">
        <f>SUM(H33:H39)</f>
        <v>3060937611.0900002</v>
      </c>
      <c r="I40" s="8"/>
      <c r="J40" s="30"/>
      <c r="K40" s="31"/>
      <c r="L40" s="31"/>
      <c r="M40" s="31"/>
      <c r="N40" s="26"/>
      <c r="O40" s="29"/>
      <c r="P40" s="10"/>
    </row>
    <row r="41" spans="1:16" ht="14.4" customHeight="1">
      <c r="A41" s="7"/>
      <c r="B41" s="24"/>
      <c r="C41" s="21"/>
      <c r="D41" s="9"/>
      <c r="E41" s="10"/>
      <c r="F41" s="10"/>
      <c r="G41" s="26"/>
      <c r="H41" s="26"/>
      <c r="I41" s="8"/>
      <c r="J41" s="22" t="s">
        <v>20</v>
      </c>
      <c r="K41" s="11"/>
      <c r="L41" s="11"/>
      <c r="M41" s="11"/>
      <c r="N41" s="26"/>
      <c r="O41" s="29"/>
      <c r="P41" s="10"/>
    </row>
    <row r="42" spans="1:16" ht="14.4" customHeight="1">
      <c r="A42" s="7" t="s">
        <v>2</v>
      </c>
      <c r="B42" s="20"/>
      <c r="C42" s="21"/>
      <c r="D42" s="22" t="s">
        <v>17</v>
      </c>
      <c r="E42" s="10"/>
      <c r="F42" s="10"/>
      <c r="G42" s="26"/>
      <c r="H42" s="26"/>
      <c r="I42" s="8"/>
      <c r="J42" s="11"/>
      <c r="K42" s="30" t="s">
        <v>52</v>
      </c>
      <c r="L42" s="31"/>
      <c r="M42" s="31"/>
      <c r="N42" s="26"/>
      <c r="O42" s="28">
        <v>61239.83</v>
      </c>
      <c r="P42" s="10"/>
    </row>
    <row r="43" spans="1:16" ht="14.4" customHeight="1">
      <c r="A43" s="7" t="s">
        <v>5</v>
      </c>
      <c r="B43" s="24" t="s">
        <v>18</v>
      </c>
      <c r="C43" s="21"/>
      <c r="D43" s="10"/>
      <c r="E43" s="11" t="s">
        <v>19</v>
      </c>
      <c r="F43" s="10"/>
      <c r="G43" s="26"/>
      <c r="H43" s="27">
        <v>73954167.790000007</v>
      </c>
      <c r="I43" s="8"/>
      <c r="J43" s="11"/>
      <c r="K43" s="30" t="s">
        <v>53</v>
      </c>
      <c r="L43" s="31"/>
      <c r="M43" s="31"/>
      <c r="N43" s="26"/>
      <c r="O43" s="29">
        <v>26573890.989999998</v>
      </c>
      <c r="P43" s="10"/>
    </row>
    <row r="44" spans="1:16" ht="14.4" customHeight="1">
      <c r="A44" s="7"/>
      <c r="B44" s="24"/>
      <c r="C44" s="21"/>
      <c r="D44" s="10"/>
      <c r="E44" s="70" t="s">
        <v>66</v>
      </c>
      <c r="F44" s="10"/>
      <c r="G44" s="26"/>
      <c r="H44" s="26">
        <v>262217439.99000001</v>
      </c>
      <c r="I44" s="8"/>
      <c r="J44" s="11"/>
      <c r="K44" s="30" t="s">
        <v>54</v>
      </c>
      <c r="L44" s="31"/>
      <c r="M44" s="31"/>
      <c r="N44" s="26"/>
      <c r="O44" s="29">
        <v>4608170.1900000004</v>
      </c>
      <c r="P44" s="10"/>
    </row>
    <row r="45" spans="1:16" ht="14.4" customHeight="1">
      <c r="A45" s="7"/>
      <c r="B45" s="24" t="s">
        <v>21</v>
      </c>
      <c r="C45" s="21"/>
      <c r="D45" s="10"/>
      <c r="E45" s="10" t="s">
        <v>22</v>
      </c>
      <c r="F45" s="10"/>
      <c r="G45" s="26"/>
      <c r="H45" s="26">
        <v>4328408580.9700003</v>
      </c>
      <c r="I45" s="8"/>
      <c r="J45" s="11"/>
      <c r="K45" s="30" t="s">
        <v>55</v>
      </c>
      <c r="L45" s="31"/>
      <c r="M45" s="31"/>
      <c r="N45" s="26"/>
      <c r="O45" s="33">
        <v>211682.86</v>
      </c>
      <c r="P45" s="10"/>
    </row>
    <row r="46" spans="1:16" ht="14.4" customHeight="1">
      <c r="A46" s="7"/>
      <c r="B46" s="24" t="s">
        <v>23</v>
      </c>
      <c r="C46" s="21"/>
      <c r="D46" s="10"/>
      <c r="E46" s="10" t="s">
        <v>24</v>
      </c>
      <c r="F46" s="10"/>
      <c r="G46" s="26"/>
      <c r="H46" s="26">
        <v>2459222679.6100001</v>
      </c>
      <c r="I46" s="8"/>
      <c r="J46" s="10"/>
      <c r="K46" s="59" t="s">
        <v>33</v>
      </c>
      <c r="L46" s="11"/>
      <c r="M46" s="11"/>
      <c r="N46" s="26"/>
      <c r="O46" s="35">
        <f>SUM(O42:O45)</f>
        <v>31454983.869999997</v>
      </c>
      <c r="P46" s="10"/>
    </row>
    <row r="47" spans="1:16" ht="14.4" customHeight="1">
      <c r="A47" s="7"/>
      <c r="B47" s="24" t="s">
        <v>37</v>
      </c>
      <c r="C47" s="21"/>
      <c r="D47" s="10"/>
      <c r="E47" s="10" t="s">
        <v>25</v>
      </c>
      <c r="F47" s="10"/>
      <c r="G47" s="26"/>
      <c r="H47" s="26">
        <v>9503987.8300000001</v>
      </c>
      <c r="I47" s="8"/>
      <c r="J47" s="37" t="s">
        <v>40</v>
      </c>
      <c r="K47" s="10"/>
      <c r="L47" s="37"/>
      <c r="M47" s="37"/>
      <c r="N47" s="38"/>
      <c r="O47" s="39">
        <f>+O39+O46</f>
        <v>2369639686.8200002</v>
      </c>
      <c r="P47" s="10"/>
    </row>
    <row r="48" spans="1:16" ht="14.4" customHeight="1">
      <c r="A48" s="7"/>
      <c r="B48" s="24" t="s">
        <v>28</v>
      </c>
      <c r="C48" s="21"/>
      <c r="D48" s="10"/>
      <c r="E48" s="10" t="s">
        <v>36</v>
      </c>
      <c r="F48" s="10"/>
      <c r="G48" s="26"/>
      <c r="H48" s="64">
        <v>-321416102.31999999</v>
      </c>
      <c r="I48" s="8"/>
      <c r="J48" s="11"/>
      <c r="K48" s="11"/>
      <c r="L48" s="11"/>
      <c r="M48" s="11"/>
      <c r="N48" s="26"/>
      <c r="O48" s="29"/>
      <c r="P48" s="10"/>
    </row>
    <row r="49" spans="1:16" ht="14.4" customHeight="1">
      <c r="A49" s="7"/>
      <c r="B49" s="24"/>
      <c r="C49" s="21"/>
      <c r="D49" s="10"/>
      <c r="E49" s="11" t="s">
        <v>47</v>
      </c>
      <c r="F49" s="10"/>
      <c r="G49" s="26"/>
      <c r="H49" s="64">
        <v>1071394</v>
      </c>
      <c r="I49" s="8"/>
      <c r="J49" s="11"/>
      <c r="K49" s="11"/>
      <c r="L49" s="11"/>
      <c r="M49" s="11"/>
      <c r="N49" s="26"/>
      <c r="O49" s="29"/>
      <c r="P49" s="10"/>
    </row>
    <row r="50" spans="1:16" ht="14.4" customHeight="1">
      <c r="A50" s="7"/>
      <c r="B50" s="24"/>
      <c r="C50" s="21"/>
      <c r="D50" s="10"/>
      <c r="E50" s="11" t="s">
        <v>48</v>
      </c>
      <c r="F50" s="10"/>
      <c r="G50" s="26"/>
      <c r="H50" s="40">
        <v>7242780.0300000003</v>
      </c>
      <c r="I50" s="8"/>
      <c r="J50" s="22" t="s">
        <v>26</v>
      </c>
      <c r="K50" s="11"/>
      <c r="L50" s="11"/>
      <c r="M50" s="11"/>
      <c r="N50" s="26"/>
      <c r="O50" s="29"/>
      <c r="P50" s="10"/>
    </row>
    <row r="51" spans="1:16" ht="14.4" customHeight="1">
      <c r="A51" s="7"/>
      <c r="B51" s="7"/>
      <c r="C51" s="41"/>
      <c r="D51" s="10"/>
      <c r="E51" s="59" t="s">
        <v>31</v>
      </c>
      <c r="F51" s="34"/>
      <c r="G51" s="26"/>
      <c r="H51" s="27">
        <f>SUM(H43:H50)</f>
        <v>6820204927.9000006</v>
      </c>
      <c r="I51" s="8"/>
      <c r="J51" s="22"/>
      <c r="K51" s="11"/>
      <c r="L51" s="11"/>
      <c r="M51" s="11"/>
      <c r="N51" s="26"/>
      <c r="O51" s="29"/>
      <c r="P51" s="10"/>
    </row>
    <row r="52" spans="1:16" ht="13.8">
      <c r="A52" s="7"/>
      <c r="B52" s="7"/>
      <c r="C52" s="41"/>
      <c r="D52" s="9"/>
      <c r="E52" s="10"/>
      <c r="F52" s="10"/>
      <c r="G52" s="26"/>
      <c r="H52" s="27"/>
      <c r="I52" s="8"/>
      <c r="J52" s="22" t="s">
        <v>56</v>
      </c>
      <c r="K52" s="11"/>
      <c r="L52" s="11"/>
      <c r="M52" s="11"/>
      <c r="N52" s="26"/>
      <c r="O52" s="29"/>
      <c r="P52" s="10"/>
    </row>
    <row r="53" spans="1:16" ht="14.4" customHeight="1">
      <c r="A53" s="7"/>
      <c r="B53" s="7"/>
      <c r="C53" s="41"/>
      <c r="D53" s="9"/>
      <c r="E53" s="10"/>
      <c r="F53" s="10"/>
      <c r="G53" s="26"/>
      <c r="H53" s="26"/>
      <c r="I53" s="8"/>
      <c r="J53" s="11"/>
      <c r="K53" s="30" t="s">
        <v>57</v>
      </c>
      <c r="L53" s="11"/>
      <c r="M53" s="11"/>
      <c r="N53" s="42"/>
      <c r="O53" s="28">
        <v>650571007.08000004</v>
      </c>
      <c r="P53" s="10"/>
    </row>
    <row r="54" spans="1:16" ht="14.4" customHeight="1">
      <c r="A54" s="7"/>
      <c r="B54" s="7"/>
      <c r="C54" s="41"/>
      <c r="D54" s="9"/>
      <c r="E54" s="10"/>
      <c r="F54" s="10"/>
      <c r="G54" s="26"/>
      <c r="H54" s="26"/>
      <c r="I54" s="8"/>
      <c r="J54" s="11"/>
      <c r="K54" s="30" t="s">
        <v>58</v>
      </c>
      <c r="L54" s="11"/>
      <c r="M54" s="11"/>
      <c r="N54" s="43"/>
      <c r="O54" s="44">
        <v>33634462.859999999</v>
      </c>
      <c r="P54" s="10"/>
    </row>
    <row r="55" spans="1:16" ht="14.4" customHeight="1">
      <c r="A55" s="7"/>
      <c r="B55" s="7"/>
      <c r="C55" s="41"/>
      <c r="D55" s="9"/>
      <c r="E55" s="10"/>
      <c r="F55" s="10"/>
      <c r="G55" s="26"/>
      <c r="H55" s="26"/>
      <c r="I55" s="8"/>
      <c r="J55" s="11"/>
      <c r="K55" s="30" t="s">
        <v>59</v>
      </c>
      <c r="L55" s="11"/>
      <c r="M55" s="11"/>
      <c r="N55" s="26"/>
      <c r="O55" s="33">
        <v>203766074.25999999</v>
      </c>
      <c r="P55" s="10"/>
    </row>
    <row r="56" spans="1:16" ht="14.4" customHeight="1">
      <c r="A56" s="7"/>
      <c r="B56" s="7"/>
      <c r="C56" s="41"/>
      <c r="D56" s="9"/>
      <c r="E56" s="10"/>
      <c r="F56" s="10"/>
      <c r="G56" s="26"/>
      <c r="H56" s="26"/>
      <c r="I56" s="8"/>
      <c r="J56" s="11"/>
      <c r="K56" s="71" t="s">
        <v>67</v>
      </c>
      <c r="L56" s="11"/>
      <c r="M56" s="11"/>
      <c r="N56" s="38"/>
      <c r="O56" s="67">
        <f>SUM(O53:O55)</f>
        <v>887971544.20000005</v>
      </c>
      <c r="P56" s="10"/>
    </row>
    <row r="57" spans="1:16" ht="14.4" customHeight="1">
      <c r="A57" s="7"/>
      <c r="B57" s="7"/>
      <c r="C57" s="41"/>
      <c r="D57" s="9"/>
      <c r="E57" s="10"/>
      <c r="F57" s="10"/>
      <c r="G57" s="26"/>
      <c r="H57" s="26"/>
      <c r="I57" s="8"/>
      <c r="J57" s="22"/>
      <c r="K57" s="11"/>
      <c r="L57" s="11"/>
      <c r="M57" s="11"/>
      <c r="N57" s="26"/>
      <c r="O57" s="29"/>
      <c r="P57" s="10"/>
    </row>
    <row r="58" spans="1:16" ht="13.8">
      <c r="A58" s="7"/>
      <c r="B58" s="7"/>
      <c r="C58" s="41"/>
      <c r="D58" s="9"/>
      <c r="E58" s="10"/>
      <c r="F58" s="10"/>
      <c r="G58" s="26"/>
      <c r="H58" s="27"/>
      <c r="I58" s="8"/>
      <c r="J58" s="22" t="s">
        <v>34</v>
      </c>
      <c r="K58" s="11"/>
      <c r="L58" s="11"/>
      <c r="M58" s="11"/>
      <c r="N58" s="26"/>
      <c r="O58" s="29"/>
      <c r="P58" s="10"/>
    </row>
    <row r="59" spans="1:16" ht="14.4" customHeight="1">
      <c r="A59" s="7"/>
      <c r="B59" s="7"/>
      <c r="C59" s="41"/>
      <c r="D59" s="9"/>
      <c r="E59" s="10"/>
      <c r="F59" s="10"/>
      <c r="G59" s="26"/>
      <c r="H59" s="26"/>
      <c r="I59" s="8"/>
      <c r="J59" s="11"/>
      <c r="K59" s="30" t="s">
        <v>35</v>
      </c>
      <c r="L59" s="11"/>
      <c r="M59" s="11"/>
      <c r="N59" s="42"/>
      <c r="O59" s="28">
        <v>327051146.19999999</v>
      </c>
      <c r="P59" s="10"/>
    </row>
    <row r="60" spans="1:16" ht="14.4" customHeight="1">
      <c r="A60" s="7"/>
      <c r="B60" s="7"/>
      <c r="C60" s="41"/>
      <c r="D60" s="9"/>
      <c r="E60" s="10"/>
      <c r="F60" s="10"/>
      <c r="G60" s="26"/>
      <c r="H60" s="26"/>
      <c r="I60" s="8"/>
      <c r="J60" s="11"/>
      <c r="K60" s="30" t="s">
        <v>27</v>
      </c>
      <c r="L60" s="11"/>
      <c r="M60" s="11"/>
      <c r="N60" s="43"/>
      <c r="O60" s="44">
        <v>4577118971.8900003</v>
      </c>
      <c r="P60" s="10"/>
    </row>
    <row r="61" spans="1:16" ht="14.4" customHeight="1">
      <c r="A61" s="7"/>
      <c r="B61" s="7"/>
      <c r="C61" s="41"/>
      <c r="D61" s="9"/>
      <c r="E61" s="10"/>
      <c r="F61" s="10"/>
      <c r="G61" s="26"/>
      <c r="H61" s="26"/>
      <c r="I61" s="8"/>
      <c r="J61" s="11"/>
      <c r="K61" s="30" t="s">
        <v>29</v>
      </c>
      <c r="L61" s="11"/>
      <c r="M61" s="11"/>
      <c r="N61" s="43"/>
      <c r="O61" s="44">
        <v>533805147.55000001</v>
      </c>
      <c r="P61" s="10"/>
    </row>
    <row r="62" spans="1:16" ht="14.4" customHeight="1">
      <c r="A62" s="7"/>
      <c r="B62" s="7"/>
      <c r="C62" s="41"/>
      <c r="D62" s="9"/>
      <c r="E62" s="10"/>
      <c r="F62" s="10"/>
      <c r="G62" s="26"/>
      <c r="H62" s="26"/>
      <c r="I62" s="8"/>
      <c r="J62" s="11"/>
      <c r="K62" s="30" t="s">
        <v>60</v>
      </c>
      <c r="L62" s="11"/>
      <c r="M62" s="11"/>
      <c r="N62" s="43"/>
      <c r="O62" s="44">
        <v>240913459.62</v>
      </c>
      <c r="P62" s="10"/>
    </row>
    <row r="63" spans="1:16" ht="14.4" customHeight="1">
      <c r="A63" s="7"/>
      <c r="B63" s="7"/>
      <c r="C63" s="41"/>
      <c r="D63" s="9"/>
      <c r="E63" s="10"/>
      <c r="F63" s="10"/>
      <c r="G63" s="26"/>
      <c r="H63" s="26"/>
      <c r="I63" s="8"/>
      <c r="J63" s="11"/>
      <c r="K63" s="30" t="s">
        <v>61</v>
      </c>
      <c r="L63" s="11"/>
      <c r="M63" s="11"/>
      <c r="N63" s="26"/>
      <c r="O63" s="69">
        <v>-189778627.96000001</v>
      </c>
      <c r="P63" s="10"/>
    </row>
    <row r="64" spans="1:16" ht="14.4" customHeight="1">
      <c r="A64" s="7"/>
      <c r="B64" s="7"/>
      <c r="C64" s="41"/>
      <c r="D64" s="9"/>
      <c r="E64" s="10"/>
      <c r="F64" s="10"/>
      <c r="G64" s="26"/>
      <c r="H64" s="26"/>
      <c r="I64" s="8"/>
      <c r="J64" s="11"/>
      <c r="K64" s="59" t="s">
        <v>38</v>
      </c>
      <c r="L64" s="11"/>
      <c r="M64" s="11"/>
      <c r="N64" s="38"/>
      <c r="O64" s="67">
        <f>SUM(O59:O63)</f>
        <v>5489110097.3000002</v>
      </c>
      <c r="P64" s="10"/>
    </row>
    <row r="65" spans="1:17" ht="14.4" customHeight="1">
      <c r="A65" s="7"/>
      <c r="B65" s="7"/>
      <c r="C65" s="41"/>
      <c r="D65" s="9"/>
      <c r="E65" s="10"/>
      <c r="F65" s="10"/>
      <c r="G65" s="26"/>
      <c r="H65" s="26"/>
      <c r="I65" s="8"/>
      <c r="J65" s="11"/>
      <c r="K65" s="59"/>
      <c r="L65" s="11"/>
      <c r="M65" s="11"/>
      <c r="N65" s="38"/>
      <c r="O65" s="45"/>
      <c r="P65" s="10"/>
    </row>
    <row r="66" spans="1:17" ht="14.4" customHeight="1">
      <c r="A66" s="7"/>
      <c r="B66" s="7"/>
      <c r="C66" s="41"/>
      <c r="D66" s="9"/>
      <c r="E66" s="10"/>
      <c r="F66" s="10"/>
      <c r="G66" s="26"/>
      <c r="H66" s="26"/>
      <c r="I66" s="8"/>
      <c r="J66" s="22" t="s">
        <v>62</v>
      </c>
      <c r="K66" s="11"/>
      <c r="L66" s="11"/>
      <c r="M66" s="11"/>
      <c r="N66" s="26"/>
      <c r="O66" s="29"/>
      <c r="P66" s="10"/>
    </row>
    <row r="67" spans="1:17" ht="14.4" customHeight="1">
      <c r="A67" s="7"/>
      <c r="B67" s="7"/>
      <c r="C67" s="41"/>
      <c r="D67" s="9"/>
      <c r="E67" s="10"/>
      <c r="F67" s="10"/>
      <c r="G67" s="26"/>
      <c r="H67" s="26"/>
      <c r="I67" s="8"/>
      <c r="J67" s="11"/>
      <c r="K67" s="72" t="s">
        <v>68</v>
      </c>
      <c r="L67" s="11"/>
      <c r="M67" s="11"/>
      <c r="N67" s="42"/>
      <c r="O67" s="35">
        <v>1134421210.6700001</v>
      </c>
      <c r="P67" s="10"/>
    </row>
    <row r="68" spans="1:17" ht="14.4" customHeight="1">
      <c r="A68" s="7"/>
      <c r="B68" s="7"/>
      <c r="C68" s="41"/>
      <c r="D68" s="9"/>
      <c r="E68" s="10"/>
      <c r="F68" s="10"/>
      <c r="G68" s="26"/>
      <c r="H68" s="26"/>
      <c r="I68" s="8"/>
      <c r="J68" s="11"/>
      <c r="K68" s="59" t="s">
        <v>63</v>
      </c>
      <c r="L68" s="11"/>
      <c r="M68" s="11"/>
      <c r="N68" s="66"/>
      <c r="O68" s="68">
        <f>+O67</f>
        <v>1134421210.6700001</v>
      </c>
      <c r="P68" s="10"/>
    </row>
    <row r="69" spans="1:17" ht="14.4" customHeight="1">
      <c r="A69" s="7"/>
      <c r="B69" s="7"/>
      <c r="C69" s="41"/>
      <c r="D69" s="9"/>
      <c r="E69" s="10"/>
      <c r="F69" s="10"/>
      <c r="G69" s="26"/>
      <c r="H69" s="26"/>
      <c r="I69" s="8"/>
      <c r="J69" s="11"/>
      <c r="K69" s="59"/>
      <c r="L69" s="11"/>
      <c r="M69" s="11"/>
      <c r="N69" s="38"/>
      <c r="O69" s="45"/>
      <c r="P69" s="10"/>
    </row>
    <row r="70" spans="1:17" ht="14.4" customHeight="1">
      <c r="A70" s="7"/>
      <c r="B70" s="7"/>
      <c r="C70" s="41"/>
      <c r="D70" s="9"/>
      <c r="E70" s="10"/>
      <c r="F70" s="10"/>
      <c r="G70" s="26"/>
      <c r="H70" s="26"/>
      <c r="I70" s="8"/>
      <c r="J70" s="22" t="s">
        <v>32</v>
      </c>
      <c r="K70" s="58"/>
      <c r="L70" s="58"/>
      <c r="M70" s="58"/>
      <c r="N70" s="38"/>
      <c r="O70" s="39">
        <f>+O64+O68+O56</f>
        <v>7511502852.1700001</v>
      </c>
      <c r="P70" s="10"/>
    </row>
    <row r="71" spans="1:17" ht="14.4" customHeight="1">
      <c r="A71" s="7"/>
      <c r="B71" s="7"/>
      <c r="C71" s="41"/>
      <c r="D71" s="9"/>
      <c r="E71" s="10"/>
      <c r="F71" s="10"/>
      <c r="G71" s="10"/>
      <c r="H71" s="10"/>
      <c r="I71" s="8"/>
      <c r="J71" s="46"/>
      <c r="K71" s="46"/>
      <c r="L71" s="46"/>
      <c r="M71" s="46"/>
      <c r="N71" s="26"/>
      <c r="O71" s="29"/>
      <c r="P71" s="10"/>
    </row>
    <row r="72" spans="1:17" ht="14.4" thickBot="1">
      <c r="A72" s="7"/>
      <c r="B72" s="7"/>
      <c r="C72" s="41"/>
      <c r="D72" s="36" t="s">
        <v>39</v>
      </c>
      <c r="E72" s="37"/>
      <c r="F72" s="37"/>
      <c r="G72" s="38"/>
      <c r="H72" s="47">
        <f>+H40+H51</f>
        <v>9881142538.9900017</v>
      </c>
      <c r="I72" s="8"/>
      <c r="J72" s="73" t="s">
        <v>42</v>
      </c>
      <c r="K72" s="73"/>
      <c r="L72" s="73"/>
      <c r="M72" s="73"/>
      <c r="N72" s="38"/>
      <c r="O72" s="48">
        <f>+O47+O70</f>
        <v>9881142538.9899998</v>
      </c>
      <c r="P72" s="10"/>
    </row>
    <row r="73" spans="1:17" s="6" customFormat="1" ht="15.75" customHeight="1" thickTop="1">
      <c r="A73" s="49"/>
      <c r="B73" s="49"/>
      <c r="C73" s="50"/>
      <c r="D73" s="51"/>
      <c r="E73" s="52"/>
      <c r="F73" s="52"/>
      <c r="G73" s="52"/>
      <c r="H73" s="52"/>
      <c r="I73" s="53"/>
      <c r="J73" s="54"/>
      <c r="K73" s="54"/>
      <c r="L73" s="54"/>
      <c r="M73" s="54"/>
      <c r="N73" s="52"/>
      <c r="O73" s="55"/>
      <c r="P73" s="10"/>
      <c r="Q73" s="2"/>
    </row>
    <row r="74" spans="1:17" ht="15.75" customHeight="1">
      <c r="A74" s="49"/>
      <c r="B74" s="49"/>
      <c r="C74" s="8"/>
      <c r="D74" s="60"/>
      <c r="E74" s="56"/>
      <c r="F74" s="56"/>
      <c r="G74" s="56"/>
      <c r="H74" s="10"/>
      <c r="I74" s="8"/>
      <c r="J74" s="11"/>
      <c r="K74" s="11"/>
      <c r="L74" s="11"/>
      <c r="M74" s="57" t="str">
        <f>+IF(H72=O72," ","****************SUMAS DESIGUALES*******************")</f>
        <v xml:space="preserve"> </v>
      </c>
      <c r="N74" s="10"/>
      <c r="O74" s="10"/>
      <c r="P74" s="10"/>
    </row>
    <row r="75" spans="1:17" ht="15.75" customHeight="1">
      <c r="A75" s="7"/>
      <c r="B75" s="7"/>
      <c r="C75" s="8"/>
      <c r="D75" s="9"/>
      <c r="E75" s="10"/>
      <c r="F75" s="10"/>
      <c r="G75" s="10"/>
      <c r="H75" s="10"/>
      <c r="I75" s="8"/>
      <c r="J75" s="11"/>
      <c r="K75" s="11"/>
      <c r="L75" s="11"/>
      <c r="M75" s="11"/>
      <c r="N75" s="10"/>
      <c r="O75" s="10"/>
      <c r="P75" s="10"/>
    </row>
    <row r="76" spans="1:17" ht="15.75" customHeight="1">
      <c r="A76" s="7"/>
      <c r="B76" s="7"/>
      <c r="C76" s="8"/>
      <c r="D76" s="9"/>
      <c r="E76" s="10"/>
      <c r="F76" s="10"/>
      <c r="G76" s="10"/>
      <c r="H76" s="10"/>
      <c r="I76" s="8"/>
      <c r="J76" s="11"/>
      <c r="K76" s="11"/>
      <c r="L76" s="11"/>
      <c r="M76" s="11"/>
      <c r="N76" s="10"/>
      <c r="O76" s="10"/>
      <c r="P76" s="10"/>
    </row>
    <row r="77" spans="1:17" ht="15.75" customHeight="1">
      <c r="A77" s="7"/>
      <c r="B77" s="7"/>
      <c r="C77" s="8"/>
      <c r="D77" s="9"/>
      <c r="E77" s="10"/>
      <c r="F77" s="10"/>
      <c r="G77" s="10"/>
      <c r="H77" s="10"/>
      <c r="I77" s="8"/>
      <c r="J77" s="11"/>
      <c r="K77" s="11"/>
      <c r="L77" s="11"/>
      <c r="M77" s="11"/>
      <c r="N77" s="10"/>
      <c r="O77" s="10"/>
      <c r="P77" s="10"/>
    </row>
    <row r="78" spans="1:17" ht="15.75" customHeight="1">
      <c r="A78" s="7"/>
      <c r="B78" s="7"/>
      <c r="C78" s="8"/>
      <c r="D78" s="9"/>
      <c r="E78" s="10"/>
      <c r="F78" s="10"/>
      <c r="G78" s="10"/>
      <c r="H78" s="10"/>
      <c r="I78" s="8"/>
      <c r="J78" s="11"/>
      <c r="K78" s="11"/>
      <c r="L78" s="11"/>
      <c r="M78" s="11"/>
      <c r="N78" s="10"/>
      <c r="O78" s="10"/>
      <c r="P78" s="10"/>
    </row>
    <row r="79" spans="1:17" ht="15.75" customHeight="1">
      <c r="A79" s="7"/>
      <c r="B79" s="7"/>
      <c r="C79" s="8"/>
      <c r="D79" s="9"/>
      <c r="E79" s="10"/>
      <c r="F79" s="10"/>
      <c r="G79" s="10"/>
      <c r="H79" s="10"/>
      <c r="I79" s="8"/>
      <c r="J79" s="11"/>
      <c r="K79" s="11"/>
      <c r="L79" s="11"/>
      <c r="M79" s="11"/>
      <c r="N79" s="10"/>
      <c r="O79" s="10"/>
      <c r="P79" s="10"/>
    </row>
    <row r="80" spans="1:17" ht="15.75" customHeight="1">
      <c r="A80" s="7"/>
      <c r="B80" s="7"/>
      <c r="C80" s="8"/>
      <c r="D80" s="9"/>
      <c r="E80" s="10"/>
      <c r="F80" s="10"/>
      <c r="G80" s="10"/>
      <c r="H80" s="10"/>
      <c r="I80" s="8"/>
      <c r="J80" s="11"/>
      <c r="K80" s="11"/>
      <c r="L80" s="11"/>
      <c r="M80" s="11"/>
      <c r="N80" s="10"/>
      <c r="O80" s="10"/>
      <c r="P80" s="10"/>
    </row>
    <row r="81" spans="1:16" ht="15.75" customHeight="1">
      <c r="A81" s="7"/>
      <c r="B81" s="7"/>
      <c r="C81" s="8"/>
      <c r="D81" s="9"/>
      <c r="E81" s="10"/>
      <c r="F81" s="10"/>
      <c r="G81" s="10"/>
      <c r="H81" s="10"/>
      <c r="I81" s="8"/>
      <c r="J81" s="11"/>
      <c r="K81" s="11"/>
      <c r="L81" s="11"/>
      <c r="M81" s="11"/>
      <c r="N81" s="10"/>
      <c r="O81" s="10"/>
      <c r="P81" s="10"/>
    </row>
    <row r="82" spans="1:16" ht="15.75" customHeight="1">
      <c r="A82" s="7"/>
      <c r="B82" s="7"/>
      <c r="C82" s="8"/>
      <c r="D82" s="9"/>
      <c r="E82" s="10"/>
      <c r="F82" s="10"/>
      <c r="G82" s="10"/>
      <c r="H82" s="10"/>
      <c r="I82" s="8"/>
      <c r="J82" s="11"/>
      <c r="K82" s="11"/>
      <c r="L82" s="11"/>
      <c r="M82" s="11"/>
      <c r="N82" s="10"/>
      <c r="O82" s="10"/>
      <c r="P82" s="10"/>
    </row>
    <row r="83" spans="1:16" ht="15.75" customHeight="1">
      <c r="A83" s="7"/>
      <c r="B83" s="7"/>
      <c r="C83" s="8"/>
      <c r="D83" s="9"/>
      <c r="E83" s="10"/>
      <c r="F83" s="10"/>
      <c r="G83" s="10"/>
      <c r="H83" s="10"/>
      <c r="I83" s="8"/>
      <c r="J83" s="11"/>
      <c r="K83" s="11"/>
      <c r="L83" s="11"/>
      <c r="M83" s="11"/>
      <c r="N83" s="10"/>
      <c r="O83" s="10"/>
      <c r="P83" s="10"/>
    </row>
    <row r="84" spans="1:16" ht="15.75" customHeight="1">
      <c r="A84" s="7"/>
      <c r="B84" s="7"/>
      <c r="C84" s="8"/>
      <c r="D84" s="9"/>
      <c r="E84" s="10"/>
      <c r="F84" s="10"/>
      <c r="G84" s="10"/>
      <c r="H84" s="10"/>
      <c r="I84" s="8"/>
      <c r="J84" s="11"/>
      <c r="K84" s="11"/>
      <c r="L84" s="11"/>
      <c r="M84" s="11"/>
      <c r="N84" s="10"/>
      <c r="O84" s="10"/>
      <c r="P84" s="10"/>
    </row>
    <row r="85" spans="1:16" ht="15.75" customHeight="1">
      <c r="A85" s="7"/>
      <c r="B85" s="7"/>
      <c r="C85" s="8"/>
      <c r="D85" s="9"/>
      <c r="E85" s="10"/>
      <c r="F85" s="10"/>
      <c r="G85" s="10"/>
      <c r="H85" s="10"/>
      <c r="I85" s="8"/>
      <c r="J85" s="11"/>
      <c r="K85" s="11"/>
      <c r="L85" s="11"/>
      <c r="M85" s="11"/>
      <c r="N85" s="10"/>
      <c r="O85" s="10"/>
      <c r="P85" s="10"/>
    </row>
    <row r="86" spans="1:16" ht="15.75" customHeight="1">
      <c r="A86" s="7"/>
      <c r="B86" s="7"/>
      <c r="C86" s="8"/>
      <c r="D86" s="9"/>
      <c r="E86" s="10"/>
      <c r="F86" s="10"/>
      <c r="G86" s="10"/>
      <c r="H86" s="10"/>
      <c r="I86" s="8"/>
      <c r="J86" s="11"/>
      <c r="K86" s="11"/>
      <c r="L86" s="11"/>
      <c r="M86" s="11"/>
      <c r="N86" s="10"/>
      <c r="O86" s="10"/>
      <c r="P86" s="10"/>
    </row>
    <row r="87" spans="1:16" ht="15.75" customHeight="1">
      <c r="A87" s="7"/>
      <c r="B87" s="7"/>
      <c r="C87" s="8"/>
      <c r="D87" s="9"/>
      <c r="E87" s="10"/>
      <c r="F87" s="10"/>
      <c r="G87" s="10"/>
      <c r="H87" s="10"/>
      <c r="I87" s="8"/>
      <c r="J87" s="11"/>
      <c r="K87" s="11"/>
      <c r="L87" s="11"/>
      <c r="M87" s="11"/>
      <c r="N87" s="10"/>
      <c r="O87" s="10"/>
      <c r="P87" s="10"/>
    </row>
  </sheetData>
  <mergeCells count="5">
    <mergeCell ref="J72:M72"/>
    <mergeCell ref="D24:O24"/>
    <mergeCell ref="D25:O25"/>
    <mergeCell ref="D27:O27"/>
    <mergeCell ref="D26:O26"/>
  </mergeCells>
  <pageMargins left="0.39370078740157483" right="0.39370078740157483" top="0.39370078740157483" bottom="0.98425196850393704" header="0.19685039370078741" footer="0.39370078740157483"/>
  <pageSetup paperSize="119" scale="50" orientation="portrait" r:id="rId1"/>
  <headerFooter>
    <oddFooter>&amp;C&amp;"Times New Roman,Normal"&amp;20 53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2016-06-10T17:04:27Z</cp:lastPrinted>
  <dcterms:created xsi:type="dcterms:W3CDTF">2012-04-25T19:09:45Z</dcterms:created>
  <dcterms:modified xsi:type="dcterms:W3CDTF">2016-06-10T17:04:38Z</dcterms:modified>
</cp:coreProperties>
</file>