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RAMOS2\scanner\FER\1. RESULTADOS GENERALES\"/>
    </mc:Choice>
  </mc:AlternateContent>
  <bookViews>
    <workbookView xWindow="0" yWindow="30" windowWidth="7485" windowHeight="4140"/>
  </bookViews>
  <sheets>
    <sheet name="GEN EAEPE Consolidado" sheetId="4" r:id="rId1"/>
  </sheets>
  <calcPr calcId="152511"/>
</workbook>
</file>

<file path=xl/calcChain.xml><?xml version="1.0" encoding="utf-8"?>
<calcChain xmlns="http://schemas.openxmlformats.org/spreadsheetml/2006/main">
  <c r="I18" i="4" l="1"/>
  <c r="F14" i="4" l="1"/>
  <c r="I14" i="4" s="1"/>
  <c r="I16" i="4"/>
  <c r="I22" i="4" l="1"/>
  <c r="F22" i="4"/>
  <c r="E22" i="4" s="1"/>
  <c r="D22" i="4" s="1"/>
  <c r="H22" i="4"/>
  <c r="G22" i="4" s="1"/>
</calcChain>
</file>

<file path=xl/sharedStrings.xml><?xml version="1.0" encoding="utf-8"?>
<sst xmlns="http://schemas.openxmlformats.org/spreadsheetml/2006/main" count="21" uniqueCount="21">
  <si>
    <t>APROBADO</t>
  </si>
  <si>
    <t xml:space="preserve">AMPLIACIONES/ </t>
  </si>
  <si>
    <t>DEVENGADO</t>
  </si>
  <si>
    <t>PAGADO</t>
  </si>
  <si>
    <t>GOBIERNO DEL ESTADO DE NAYARIT</t>
  </si>
  <si>
    <t>MODIFICADO</t>
  </si>
  <si>
    <t>EGRESOS</t>
  </si>
  <si>
    <t>SUBEJERCICIO</t>
  </si>
  <si>
    <t>ESTADO ANALÍTICO DEL EJERCICIO DEL PRESUPUESTO DE EGRESOS</t>
  </si>
  <si>
    <t>(REDUCCIONES)</t>
  </si>
  <si>
    <t>CONCEPTO</t>
  </si>
  <si>
    <t>3 = (1 + 2)</t>
  </si>
  <si>
    <t>TOTAL DEL GASTO</t>
  </si>
  <si>
    <t>PODER LEGISLATIVO</t>
  </si>
  <si>
    <t>PODER EJECUTIVO</t>
  </si>
  <si>
    <t>PODER JUDICIAL</t>
  </si>
  <si>
    <t>CLASIFICACIÓN ADMINISTRATIVA</t>
  </si>
  <si>
    <t>6 = (3 - 4)</t>
  </si>
  <si>
    <t xml:space="preserve">                                                             </t>
  </si>
  <si>
    <t>ÓRGANOS AUTÓNOMOS</t>
  </si>
  <si>
    <t>DEL 01 DE ENERO AL 31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</si>
</sst>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0_-;\(&quot;$&quot;* #,##0.00\);_-&quot;$&quot;* &quot;-&quot;??_-;_-@_-"/>
    <numFmt numFmtId="165" formatCode="&quot;$&quot;#,##0.00_);\(&quot;$&quot;#,##0.00\);&quot;-&quot;"/>
    <numFmt numFmtId="166" formatCode="_-* #,##0.00_-;\(* #,##0.00\);_-* &quot;-&quot;??_-;_-@_-"/>
  </numFmts>
  <fonts count="19" x14ac:knownFonts="1">
    <font>
      <sz val="10"/>
      <color indexed="8"/>
      <name val="MS Sans Serif"/>
    </font>
    <font>
      <b/>
      <sz val="9.85"/>
      <color indexed="8"/>
      <name val="Times New Roman"/>
      <family val="1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i/>
      <sz val="9"/>
      <color indexed="8"/>
      <name val="Arial Narrow"/>
      <family val="2"/>
    </font>
    <font>
      <b/>
      <i/>
      <sz val="14"/>
      <color indexed="8"/>
      <name val="Arial Narrow"/>
      <family val="2"/>
    </font>
    <font>
      <b/>
      <i/>
      <sz val="9"/>
      <color indexed="8"/>
      <name val="Arial Narrow"/>
      <family val="2"/>
    </font>
    <font>
      <i/>
      <sz val="10"/>
      <color indexed="8"/>
      <name val="Arial Narrow"/>
      <family val="2"/>
    </font>
    <font>
      <b/>
      <i/>
      <sz val="10"/>
      <color indexed="8"/>
      <name val="Arial Narrow"/>
      <family val="2"/>
    </font>
    <font>
      <b/>
      <i/>
      <sz val="14"/>
      <color rgb="FF00B0F0"/>
      <name val="Arial Narrow"/>
      <family val="2"/>
    </font>
    <font>
      <b/>
      <i/>
      <sz val="9"/>
      <color rgb="FF00B0F0"/>
      <name val="Arial Narrow"/>
      <family val="2"/>
    </font>
    <font>
      <sz val="11"/>
      <color theme="1"/>
      <name val="Arial Narrow"/>
      <family val="2"/>
    </font>
    <font>
      <b/>
      <sz val="14"/>
      <color indexed="8"/>
      <name val="Arial Narrow"/>
      <family val="2"/>
    </font>
    <font>
      <sz val="14"/>
      <color indexed="8"/>
      <name val="Arial Narrow"/>
      <family val="2"/>
    </font>
    <font>
      <sz val="10"/>
      <color indexed="8"/>
      <name val="MS Sans Serif"/>
      <family val="2"/>
    </font>
    <font>
      <sz val="18"/>
      <color indexed="8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/>
  </cellStyleXfs>
  <cellXfs count="68">
    <xf numFmtId="0" fontId="0" fillId="0" borderId="0" xfId="0" applyNumberFormat="1" applyFill="1" applyBorder="1" applyAlignment="1" applyProtection="1"/>
    <xf numFmtId="0" fontId="11" fillId="2" borderId="0" xfId="0" applyNumberFormat="1" applyFont="1" applyFill="1" applyBorder="1" applyAlignment="1" applyProtection="1">
      <alignment horizontal="center" vertical="center"/>
    </xf>
    <xf numFmtId="0" fontId="11" fillId="2" borderId="0" xfId="0" quotePrefix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6" fillId="2" borderId="0" xfId="0" applyNumberFormat="1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left" vertical="center"/>
    </xf>
    <xf numFmtId="164" fontId="3" fillId="2" borderId="3" xfId="2" applyNumberFormat="1" applyFont="1" applyFill="1" applyBorder="1" applyAlignment="1">
      <alignment horizontal="right" vertical="center"/>
    </xf>
    <xf numFmtId="0" fontId="4" fillId="3" borderId="3" xfId="0" applyNumberFormat="1" applyFont="1" applyFill="1" applyBorder="1" applyAlignment="1" applyProtection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 applyProtection="1"/>
    <xf numFmtId="0" fontId="7" fillId="2" borderId="0" xfId="0" applyNumberFormat="1" applyFont="1" applyFill="1" applyBorder="1" applyAlignment="1" applyProtection="1">
      <alignment vertical="center"/>
    </xf>
    <xf numFmtId="0" fontId="9" fillId="2" borderId="0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Border="1" applyAlignment="1" applyProtection="1"/>
    <xf numFmtId="44" fontId="3" fillId="2" borderId="0" xfId="2" applyFont="1" applyFill="1" applyBorder="1" applyAlignment="1" applyProtection="1"/>
    <xf numFmtId="44" fontId="10" fillId="2" borderId="0" xfId="2" applyFont="1" applyFill="1" applyAlignment="1">
      <alignment horizontal="left" vertical="center"/>
    </xf>
    <xf numFmtId="44" fontId="3" fillId="2" borderId="7" xfId="2" applyFont="1" applyFill="1" applyBorder="1" applyAlignment="1">
      <alignment horizontal="left" vertical="center" indent="1"/>
    </xf>
    <xf numFmtId="44" fontId="3" fillId="2" borderId="4" xfId="2" applyFont="1" applyFill="1" applyBorder="1" applyAlignment="1" applyProtection="1"/>
    <xf numFmtId="44" fontId="3" fillId="2" borderId="2" xfId="2" applyFont="1" applyFill="1" applyBorder="1" applyAlignment="1">
      <alignment horizontal="left" vertical="center"/>
    </xf>
    <xf numFmtId="43" fontId="2" fillId="2" borderId="0" xfId="1" applyFont="1" applyFill="1" applyBorder="1" applyAlignment="1" applyProtection="1"/>
    <xf numFmtId="43" fontId="9" fillId="2" borderId="0" xfId="1" quotePrefix="1" applyFont="1" applyFill="1" applyAlignment="1">
      <alignment horizontal="center" vertical="center"/>
    </xf>
    <xf numFmtId="43" fontId="2" fillId="2" borderId="8" xfId="1" applyFont="1" applyFill="1" applyBorder="1" applyAlignment="1" applyProtection="1">
      <alignment horizontal="left" indent="1"/>
    </xf>
    <xf numFmtId="43" fontId="2" fillId="2" borderId="0" xfId="1" applyFont="1" applyFill="1" applyBorder="1" applyAlignment="1">
      <alignment horizontal="left" vertical="center"/>
    </xf>
    <xf numFmtId="44" fontId="2" fillId="2" borderId="6" xfId="2" applyFont="1" applyFill="1" applyBorder="1" applyAlignment="1" applyProtection="1"/>
    <xf numFmtId="44" fontId="13" fillId="2" borderId="0" xfId="2" applyFont="1" applyFill="1" applyBorder="1" applyAlignment="1">
      <alignment vertical="center"/>
    </xf>
    <xf numFmtId="43" fontId="2" fillId="2" borderId="6" xfId="1" applyFont="1" applyFill="1" applyBorder="1" applyAlignment="1" applyProtection="1"/>
    <xf numFmtId="166" fontId="13" fillId="2" borderId="0" xfId="2" applyNumberFormat="1" applyFont="1" applyFill="1" applyBorder="1" applyAlignment="1">
      <alignment vertical="center"/>
    </xf>
    <xf numFmtId="0" fontId="10" fillId="2" borderId="0" xfId="0" applyNumberFormat="1" applyFont="1" applyFill="1" applyBorder="1" applyAlignment="1" applyProtection="1"/>
    <xf numFmtId="0" fontId="3" fillId="2" borderId="9" xfId="0" applyNumberFormat="1" applyFont="1" applyFill="1" applyBorder="1" applyAlignment="1" applyProtection="1">
      <alignment horizontal="left" indent="1"/>
    </xf>
    <xf numFmtId="0" fontId="3" fillId="2" borderId="5" xfId="0" applyNumberFormat="1" applyFont="1" applyFill="1" applyBorder="1" applyAlignment="1" applyProtection="1"/>
    <xf numFmtId="0" fontId="3" fillId="2" borderId="1" xfId="0" applyNumberFormat="1" applyFont="1" applyFill="1" applyBorder="1" applyAlignment="1" applyProtection="1"/>
    <xf numFmtId="0" fontId="3" fillId="2" borderId="0" xfId="0" applyNumberFormat="1" applyFont="1" applyFill="1" applyBorder="1" applyAlignment="1" applyProtection="1">
      <alignment vertical="center"/>
    </xf>
    <xf numFmtId="0" fontId="10" fillId="2" borderId="0" xfId="0" applyNumberFormat="1" applyFont="1" applyFill="1" applyBorder="1" applyAlignment="1" applyProtection="1">
      <alignment vertical="center"/>
    </xf>
    <xf numFmtId="0" fontId="3" fillId="2" borderId="0" xfId="0" applyNumberFormat="1" applyFont="1" applyFill="1" applyBorder="1" applyAlignment="1" applyProtection="1"/>
    <xf numFmtId="165" fontId="3" fillId="2" borderId="0" xfId="0" applyNumberFormat="1" applyFont="1" applyFill="1" applyAlignment="1">
      <alignment horizontal="right" vertical="center"/>
    </xf>
    <xf numFmtId="44" fontId="3" fillId="2" borderId="0" xfId="0" applyNumberFormat="1" applyFont="1" applyFill="1" applyBorder="1" applyAlignment="1" applyProtection="1"/>
    <xf numFmtId="43" fontId="3" fillId="2" borderId="0" xfId="1" applyFont="1" applyFill="1" applyBorder="1" applyAlignment="1" applyProtection="1"/>
    <xf numFmtId="43" fontId="3" fillId="2" borderId="0" xfId="0" applyNumberFormat="1" applyFont="1" applyFill="1" applyBorder="1" applyAlignment="1" applyProtection="1"/>
    <xf numFmtId="0" fontId="8" fillId="2" borderId="0" xfId="0" applyNumberFormat="1" applyFont="1" applyFill="1" applyBorder="1" applyAlignment="1" applyProtection="1">
      <alignment horizontal="left"/>
    </xf>
    <xf numFmtId="0" fontId="6" fillId="2" borderId="0" xfId="0" applyNumberFormat="1" applyFont="1" applyFill="1" applyBorder="1" applyAlignment="1" applyProtection="1">
      <alignment horizontal="left" vertical="center"/>
    </xf>
    <xf numFmtId="0" fontId="5" fillId="2" borderId="0" xfId="0" applyNumberFormat="1" applyFont="1" applyFill="1" applyBorder="1" applyAlignment="1" applyProtection="1">
      <alignment vertical="center"/>
    </xf>
    <xf numFmtId="0" fontId="12" fillId="2" borderId="0" xfId="0" applyNumberFormat="1" applyFont="1" applyFill="1" applyBorder="1" applyAlignment="1" applyProtection="1">
      <alignment horizontal="left" vertical="top"/>
    </xf>
    <xf numFmtId="0" fontId="11" fillId="2" borderId="0" xfId="0" applyNumberFormat="1" applyFont="1" applyFill="1" applyBorder="1" applyAlignment="1" applyProtection="1">
      <alignment horizontal="center" vertical="top"/>
    </xf>
    <xf numFmtId="44" fontId="18" fillId="0" borderId="6" xfId="2" applyFont="1" applyFill="1" applyBorder="1" applyAlignment="1" applyProtection="1"/>
    <xf numFmtId="0" fontId="17" fillId="2" borderId="0" xfId="0" applyNumberFormat="1" applyFont="1" applyFill="1" applyBorder="1" applyAlignment="1" applyProtection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top"/>
    </xf>
    <xf numFmtId="0" fontId="15" fillId="3" borderId="5" xfId="0" applyFont="1" applyFill="1" applyBorder="1" applyAlignment="1">
      <alignment horizontal="center" vertical="top"/>
    </xf>
    <xf numFmtId="0" fontId="15" fillId="3" borderId="14" xfId="0" applyFont="1" applyFill="1" applyBorder="1" applyAlignment="1">
      <alignment horizontal="center" vertical="top"/>
    </xf>
    <xf numFmtId="0" fontId="4" fillId="3" borderId="7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0" xfId="0" applyNumberFormat="1" applyFont="1" applyFill="1" applyBorder="1" applyAlignment="1" applyProtection="1">
      <alignment horizontal="center"/>
    </xf>
    <xf numFmtId="0" fontId="4" fillId="3" borderId="15" xfId="0" applyNumberFormat="1" applyFont="1" applyFill="1" applyBorder="1" applyAlignment="1" applyProtection="1">
      <alignment horizontal="center"/>
    </xf>
    <xf numFmtId="0" fontId="4" fillId="3" borderId="11" xfId="0" applyNumberFormat="1" applyFont="1" applyFill="1" applyBorder="1" applyAlignment="1" applyProtection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7</xdr:col>
      <xdr:colOff>590550</xdr:colOff>
      <xdr:row>0</xdr:row>
      <xdr:rowOff>3057525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294FC7F3-3C2C-4E98-A993-5E5DDF4E9BF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1"/>
        <a:stretch/>
      </xdr:blipFill>
      <xdr:spPr bwMode="auto">
        <a:xfrm>
          <a:off x="1" y="0"/>
          <a:ext cx="9648824" cy="3057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workbookViewId="0">
      <selection activeCell="C20" sqref="C20"/>
    </sheetView>
  </sheetViews>
  <sheetFormatPr baseColWidth="10" defaultColWidth="11.42578125" defaultRowHeight="13.5" x14ac:dyDescent="0.25"/>
  <cols>
    <col min="1" max="1" width="15.85546875" style="4" customWidth="1"/>
    <col min="2" max="2" width="2.28515625" style="13" customWidth="1"/>
    <col min="3" max="3" width="50.85546875" style="13" customWidth="1"/>
    <col min="4" max="9" width="16.7109375" style="13" customWidth="1"/>
    <col min="10" max="10" width="0.7109375" style="13" customWidth="1"/>
    <col min="11" max="16384" width="11.42578125" style="13"/>
  </cols>
  <sheetData>
    <row r="1" spans="1:9" ht="247.5" customHeight="1" x14ac:dyDescent="0.25"/>
    <row r="2" spans="1:9" s="10" customFormat="1" ht="4.1500000000000004" customHeight="1" x14ac:dyDescent="0.3">
      <c r="A2" s="4"/>
      <c r="B2" s="1"/>
      <c r="C2" s="1"/>
      <c r="D2" s="1"/>
      <c r="E2" s="1"/>
      <c r="F2" s="1"/>
      <c r="G2" s="1"/>
      <c r="H2" s="2"/>
      <c r="I2" s="3"/>
    </row>
    <row r="3" spans="1:9" s="10" customFormat="1" ht="4.1500000000000004" customHeight="1" x14ac:dyDescent="0.3">
      <c r="A3" s="4"/>
      <c r="B3" s="1"/>
      <c r="C3" s="1"/>
      <c r="D3" s="1"/>
      <c r="E3" s="1"/>
      <c r="F3" s="1"/>
      <c r="G3" s="1"/>
      <c r="H3" s="2"/>
      <c r="I3" s="3"/>
    </row>
    <row r="4" spans="1:9" s="40" customFormat="1" ht="20.45" customHeight="1" x14ac:dyDescent="0.2">
      <c r="A4" s="39"/>
      <c r="B4" s="47" t="s">
        <v>4</v>
      </c>
      <c r="C4" s="48"/>
      <c r="D4" s="48"/>
      <c r="E4" s="48"/>
      <c r="F4" s="48"/>
      <c r="G4" s="48"/>
      <c r="H4" s="48"/>
      <c r="I4" s="49"/>
    </row>
    <row r="5" spans="1:9" s="10" customFormat="1" ht="19.149999999999999" customHeight="1" x14ac:dyDescent="0.3">
      <c r="A5" s="4"/>
      <c r="B5" s="50" t="s">
        <v>8</v>
      </c>
      <c r="C5" s="51"/>
      <c r="D5" s="51"/>
      <c r="E5" s="51"/>
      <c r="F5" s="51"/>
      <c r="G5" s="51"/>
      <c r="H5" s="51"/>
      <c r="I5" s="52"/>
    </row>
    <row r="6" spans="1:9" s="10" customFormat="1" ht="19.149999999999999" customHeight="1" x14ac:dyDescent="0.3">
      <c r="A6" s="4"/>
      <c r="B6" s="50" t="s">
        <v>16</v>
      </c>
      <c r="C6" s="51"/>
      <c r="D6" s="51"/>
      <c r="E6" s="51"/>
      <c r="F6" s="51"/>
      <c r="G6" s="51"/>
      <c r="H6" s="51"/>
      <c r="I6" s="52"/>
    </row>
    <row r="7" spans="1:9" s="42" customFormat="1" ht="21" customHeight="1" x14ac:dyDescent="0.2">
      <c r="A7" s="41"/>
      <c r="B7" s="53" t="s">
        <v>20</v>
      </c>
      <c r="C7" s="54"/>
      <c r="D7" s="54"/>
      <c r="E7" s="54"/>
      <c r="F7" s="54"/>
      <c r="G7" s="54"/>
      <c r="H7" s="54"/>
      <c r="I7" s="55"/>
    </row>
    <row r="8" spans="1:9" s="11" customFormat="1" ht="3.6" customHeight="1" x14ac:dyDescent="0.2">
      <c r="A8" s="5"/>
      <c r="B8" s="1"/>
      <c r="C8" s="1"/>
      <c r="D8" s="1"/>
      <c r="E8" s="1"/>
      <c r="F8" s="1"/>
      <c r="G8" s="1"/>
      <c r="H8" s="2"/>
      <c r="I8" s="3"/>
    </row>
    <row r="9" spans="1:9" ht="16.5" x14ac:dyDescent="0.3">
      <c r="A9" s="12"/>
      <c r="B9" s="56" t="s">
        <v>10</v>
      </c>
      <c r="C9" s="57"/>
      <c r="D9" s="62" t="s">
        <v>6</v>
      </c>
      <c r="E9" s="63"/>
      <c r="F9" s="63"/>
      <c r="G9" s="63"/>
      <c r="H9" s="64"/>
      <c r="I9" s="65" t="s">
        <v>7</v>
      </c>
    </row>
    <row r="10" spans="1:9" ht="16.5" x14ac:dyDescent="0.2">
      <c r="A10" s="12"/>
      <c r="B10" s="58"/>
      <c r="C10" s="59"/>
      <c r="D10" s="65" t="s">
        <v>0</v>
      </c>
      <c r="E10" s="8" t="s">
        <v>1</v>
      </c>
      <c r="F10" s="65" t="s">
        <v>5</v>
      </c>
      <c r="G10" s="65" t="s">
        <v>2</v>
      </c>
      <c r="H10" s="65" t="s">
        <v>3</v>
      </c>
      <c r="I10" s="66"/>
    </row>
    <row r="11" spans="1:9" ht="16.5" x14ac:dyDescent="0.2">
      <c r="A11" s="12"/>
      <c r="B11" s="58"/>
      <c r="C11" s="59"/>
      <c r="D11" s="67"/>
      <c r="E11" s="9" t="s">
        <v>9</v>
      </c>
      <c r="F11" s="67"/>
      <c r="G11" s="67"/>
      <c r="H11" s="67"/>
      <c r="I11" s="67"/>
    </row>
    <row r="12" spans="1:9" s="14" customFormat="1" ht="16.5" x14ac:dyDescent="0.3">
      <c r="A12" s="12"/>
      <c r="B12" s="60"/>
      <c r="C12" s="61"/>
      <c r="D12" s="7">
        <v>1</v>
      </c>
      <c r="E12" s="7">
        <v>2</v>
      </c>
      <c r="F12" s="7" t="s">
        <v>11</v>
      </c>
      <c r="G12" s="7">
        <v>4</v>
      </c>
      <c r="H12" s="7">
        <v>5</v>
      </c>
      <c r="I12" s="7" t="s">
        <v>17</v>
      </c>
    </row>
    <row r="13" spans="1:9" s="19" customFormat="1" ht="12.75" x14ac:dyDescent="0.2">
      <c r="A13" s="15"/>
      <c r="B13" s="16"/>
      <c r="C13" s="17"/>
      <c r="D13" s="18"/>
      <c r="E13" s="18"/>
      <c r="F13" s="18"/>
      <c r="G13" s="18"/>
      <c r="H13" s="18"/>
      <c r="I13" s="18"/>
    </row>
    <row r="14" spans="1:9" s="19" customFormat="1" ht="12.75" x14ac:dyDescent="0.2">
      <c r="A14" s="20"/>
      <c r="B14" s="21"/>
      <c r="C14" s="22" t="s">
        <v>13</v>
      </c>
      <c r="D14" s="43">
        <v>279561983.10000002</v>
      </c>
      <c r="E14" s="43">
        <v>3450041.47</v>
      </c>
      <c r="F14" s="43">
        <f>+D14+E14</f>
        <v>283012024.57000005</v>
      </c>
      <c r="G14" s="43">
        <v>282827702.94</v>
      </c>
      <c r="H14" s="43">
        <v>282827702.94</v>
      </c>
      <c r="I14" s="23">
        <f>+F14-G14</f>
        <v>184321.63000005484</v>
      </c>
    </row>
    <row r="15" spans="1:9" s="19" customFormat="1" ht="16.5" x14ac:dyDescent="0.2">
      <c r="A15" s="20"/>
      <c r="B15" s="21"/>
      <c r="C15" s="22"/>
      <c r="D15" s="23"/>
      <c r="E15" s="24"/>
      <c r="F15" s="23"/>
      <c r="G15" s="23"/>
      <c r="H15" s="23"/>
      <c r="I15" s="23"/>
    </row>
    <row r="16" spans="1:9" s="19" customFormat="1" ht="12.75" x14ac:dyDescent="0.2">
      <c r="A16" s="20"/>
      <c r="B16" s="21"/>
      <c r="C16" s="22" t="s">
        <v>14</v>
      </c>
      <c r="D16" s="25">
        <v>19361451000</v>
      </c>
      <c r="E16" s="25">
        <v>2528352216.6300001</v>
      </c>
      <c r="F16" s="25">
        <v>21889803216.630001</v>
      </c>
      <c r="G16" s="25">
        <v>21889803216.610001</v>
      </c>
      <c r="H16" s="25">
        <v>21720062726.950001</v>
      </c>
      <c r="I16" s="25">
        <f>+F16-G16</f>
        <v>2.0000457763671875E-2</v>
      </c>
    </row>
    <row r="17" spans="1:9" s="19" customFormat="1" ht="16.5" x14ac:dyDescent="0.2">
      <c r="A17" s="20"/>
      <c r="B17" s="21"/>
      <c r="C17" s="22"/>
      <c r="D17" s="25"/>
      <c r="E17" s="26"/>
      <c r="F17" s="25"/>
      <c r="G17" s="25"/>
      <c r="H17" s="25"/>
      <c r="I17" s="25"/>
    </row>
    <row r="18" spans="1:9" s="19" customFormat="1" ht="12.75" x14ac:dyDescent="0.2">
      <c r="A18" s="20"/>
      <c r="B18" s="21"/>
      <c r="C18" s="22" t="s">
        <v>15</v>
      </c>
      <c r="D18" s="25">
        <v>343696235.38</v>
      </c>
      <c r="E18" s="25">
        <v>60001121.109999999</v>
      </c>
      <c r="F18" s="25">
        <v>403697356.49000001</v>
      </c>
      <c r="G18" s="25">
        <v>403697356.49000001</v>
      </c>
      <c r="H18" s="25">
        <v>403697356.49000001</v>
      </c>
      <c r="I18" s="25">
        <f>+F18-G18</f>
        <v>0</v>
      </c>
    </row>
    <row r="19" spans="1:9" s="19" customFormat="1" ht="16.5" x14ac:dyDescent="0.2">
      <c r="A19" s="20"/>
      <c r="B19" s="21"/>
      <c r="C19" s="22"/>
      <c r="D19" s="25"/>
      <c r="E19" s="26"/>
      <c r="F19" s="25"/>
      <c r="G19" s="25"/>
      <c r="H19" s="25"/>
      <c r="I19" s="25"/>
    </row>
    <row r="20" spans="1:9" s="19" customFormat="1" ht="12.75" x14ac:dyDescent="0.2">
      <c r="A20" s="20"/>
      <c r="B20" s="21"/>
      <c r="C20" s="22" t="s">
        <v>19</v>
      </c>
      <c r="D20" s="25">
        <v>1838039054.4200001</v>
      </c>
      <c r="E20" s="25">
        <v>120808866.82000001</v>
      </c>
      <c r="F20" s="25">
        <v>1958847921.24</v>
      </c>
      <c r="G20" s="25">
        <v>1958844287.95</v>
      </c>
      <c r="H20" s="25">
        <v>1958844287.95</v>
      </c>
      <c r="I20" s="25">
        <v>3633.2899999991059</v>
      </c>
    </row>
    <row r="21" spans="1:9" s="31" customFormat="1" ht="12.75" x14ac:dyDescent="0.2">
      <c r="A21" s="27"/>
      <c r="B21" s="28"/>
      <c r="C21" s="29"/>
      <c r="D21" s="30"/>
      <c r="E21" s="30"/>
      <c r="F21" s="30"/>
      <c r="G21" s="30"/>
      <c r="H21" s="30"/>
      <c r="I21" s="30"/>
    </row>
    <row r="22" spans="1:9" s="33" customFormat="1" ht="24.6" customHeight="1" x14ac:dyDescent="0.2">
      <c r="A22" s="32"/>
      <c r="B22" s="45" t="s">
        <v>12</v>
      </c>
      <c r="C22" s="46"/>
      <c r="D22" s="6">
        <f t="shared" ref="D22:H22" si="0">SUM(D14:D21)</f>
        <v>21822748272.900002</v>
      </c>
      <c r="E22" s="6">
        <f t="shared" si="0"/>
        <v>2712612246.0300002</v>
      </c>
      <c r="F22" s="6">
        <f t="shared" si="0"/>
        <v>24535360518.930004</v>
      </c>
      <c r="G22" s="6">
        <f t="shared" si="0"/>
        <v>24535172563.990002</v>
      </c>
      <c r="H22" s="6">
        <f t="shared" si="0"/>
        <v>24365432074.330002</v>
      </c>
      <c r="I22" s="6">
        <f>SUM(I14:I21)</f>
        <v>187954.94000051171</v>
      </c>
    </row>
    <row r="23" spans="1:9" s="33" customFormat="1" ht="4.9000000000000004" customHeight="1" x14ac:dyDescent="0.2">
      <c r="A23" s="27"/>
      <c r="D23" s="34"/>
      <c r="F23" s="35"/>
      <c r="G23" s="36"/>
      <c r="H23" s="36"/>
      <c r="I23" s="35"/>
    </row>
    <row r="24" spans="1:9" s="33" customFormat="1" ht="12.75" x14ac:dyDescent="0.2">
      <c r="A24" s="27"/>
      <c r="D24" s="37"/>
    </row>
    <row r="25" spans="1:9" s="33" customFormat="1" ht="12.75" x14ac:dyDescent="0.2">
      <c r="A25" s="27"/>
      <c r="D25" s="35"/>
    </row>
    <row r="26" spans="1:9" s="33" customFormat="1" ht="12.75" x14ac:dyDescent="0.2">
      <c r="A26" s="27"/>
      <c r="D26" s="33" t="s">
        <v>18</v>
      </c>
    </row>
    <row r="39" spans="1:1" s="33" customFormat="1" x14ac:dyDescent="0.25">
      <c r="A39" s="38"/>
    </row>
    <row r="40" spans="1:1" s="33" customFormat="1" x14ac:dyDescent="0.25">
      <c r="A40" s="38"/>
    </row>
    <row r="41" spans="1:1" s="33" customFormat="1" x14ac:dyDescent="0.25">
      <c r="A41" s="38"/>
    </row>
    <row r="42" spans="1:1" s="33" customFormat="1" x14ac:dyDescent="0.25">
      <c r="A42" s="38"/>
    </row>
    <row r="43" spans="1:1" s="33" customFormat="1" x14ac:dyDescent="0.25">
      <c r="A43" s="38"/>
    </row>
    <row r="44" spans="1:1" s="33" customFormat="1" x14ac:dyDescent="0.25">
      <c r="A44" s="38"/>
    </row>
    <row r="45" spans="1:1" s="33" customFormat="1" x14ac:dyDescent="0.25">
      <c r="A45" s="38"/>
    </row>
    <row r="46" spans="1:1" s="33" customFormat="1" x14ac:dyDescent="0.25">
      <c r="A46" s="38"/>
    </row>
    <row r="47" spans="1:1" s="33" customFormat="1" x14ac:dyDescent="0.25">
      <c r="A47" s="38"/>
    </row>
    <row r="48" spans="1:1" s="33" customFormat="1" x14ac:dyDescent="0.25">
      <c r="A48" s="38"/>
    </row>
    <row r="49" spans="1:9" s="33" customFormat="1" x14ac:dyDescent="0.25">
      <c r="A49" s="38"/>
    </row>
    <row r="50" spans="1:9" s="33" customFormat="1" x14ac:dyDescent="0.25">
      <c r="A50" s="38"/>
    </row>
    <row r="51" spans="1:9" s="33" customFormat="1" x14ac:dyDescent="0.25">
      <c r="A51" s="38"/>
    </row>
    <row r="52" spans="1:9" s="33" customFormat="1" x14ac:dyDescent="0.25">
      <c r="A52" s="38"/>
    </row>
    <row r="53" spans="1:9" s="33" customFormat="1" x14ac:dyDescent="0.25">
      <c r="A53" s="38"/>
    </row>
    <row r="54" spans="1:9" s="33" customFormat="1" x14ac:dyDescent="0.25">
      <c r="A54" s="38"/>
    </row>
    <row r="55" spans="1:9" s="33" customFormat="1" x14ac:dyDescent="0.25">
      <c r="A55" s="38"/>
    </row>
    <row r="56" spans="1:9" s="33" customFormat="1" x14ac:dyDescent="0.25">
      <c r="A56" s="38"/>
    </row>
    <row r="57" spans="1:9" s="33" customFormat="1" x14ac:dyDescent="0.25">
      <c r="A57" s="38"/>
    </row>
    <row r="58" spans="1:9" s="33" customFormat="1" x14ac:dyDescent="0.25">
      <c r="A58" s="38"/>
    </row>
    <row r="59" spans="1:9" x14ac:dyDescent="0.25">
      <c r="A59" s="38"/>
      <c r="B59" s="33"/>
      <c r="C59" s="33"/>
      <c r="D59" s="33"/>
      <c r="E59" s="33"/>
      <c r="F59" s="33"/>
      <c r="G59" s="33"/>
      <c r="H59" s="33"/>
      <c r="I59" s="33"/>
    </row>
    <row r="80" ht="12.6" customHeight="1" x14ac:dyDescent="0.25"/>
    <row r="81" spans="1:9" ht="34.15" customHeight="1" x14ac:dyDescent="0.25"/>
    <row r="82" spans="1:9" s="33" customFormat="1" ht="23.25" x14ac:dyDescent="0.35">
      <c r="A82" s="38"/>
      <c r="C82" s="44">
        <v>85</v>
      </c>
      <c r="D82" s="44"/>
      <c r="E82" s="44"/>
      <c r="F82" s="44"/>
      <c r="G82" s="44"/>
      <c r="H82" s="44"/>
      <c r="I82" s="44"/>
    </row>
  </sheetData>
  <mergeCells count="13">
    <mergeCell ref="C82:I82"/>
    <mergeCell ref="B22:C22"/>
    <mergeCell ref="B4:I4"/>
    <mergeCell ref="B5:I5"/>
    <mergeCell ref="B6:I6"/>
    <mergeCell ref="B7:I7"/>
    <mergeCell ref="B9:C12"/>
    <mergeCell ref="D9:H9"/>
    <mergeCell ref="I9:I11"/>
    <mergeCell ref="D10:D11"/>
    <mergeCell ref="F10:F11"/>
    <mergeCell ref="G10:G11"/>
    <mergeCell ref="H10:H11"/>
  </mergeCells>
  <printOptions horizontalCentered="1"/>
  <pageMargins left="0.51181102362204722" right="0.39370078740157483" top="0.55118110236220474" bottom="0.78740157480314965" header="0.19685039370078741" footer="0.31496062992125984"/>
  <pageSetup scale="55" orientation="portrait" r:id="rId1"/>
  <headerFooter alignWithMargins="0"/>
  <rowBreaks count="1" manualBreakCount="1">
    <brk id="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GEN EAEPE Consolidado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Carmen Ramos Carrillo</dc:creator>
  <cp:lastModifiedBy>elva nava</cp:lastModifiedBy>
  <cp:lastPrinted>2017-05-12T17:35:29Z</cp:lastPrinted>
  <dcterms:created xsi:type="dcterms:W3CDTF">2011-05-11T21:21:11Z</dcterms:created>
  <dcterms:modified xsi:type="dcterms:W3CDTF">2017-05-12T17:36:41Z</dcterms:modified>
</cp:coreProperties>
</file>