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C7407DED-7E51-44D4-8EDD-E6D713181B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5" l="1"/>
  <c r="H28" i="5"/>
  <c r="G28" i="5"/>
  <c r="E28" i="5"/>
  <c r="F26" i="5"/>
  <c r="I26" i="5" s="1"/>
  <c r="F24" i="5"/>
  <c r="I24" i="5" s="1"/>
  <c r="F22" i="5"/>
  <c r="I22" i="5" s="1"/>
  <c r="F20" i="5"/>
  <c r="I20" i="5" s="1"/>
  <c r="F18" i="5"/>
  <c r="I18" i="5" s="1"/>
  <c r="F16" i="5"/>
  <c r="I16" i="5" s="1"/>
  <c r="F14" i="5"/>
  <c r="I14" i="5" s="1"/>
  <c r="I28" i="5" l="1"/>
  <c r="F28" i="5"/>
</calcChain>
</file>

<file path=xl/sharedStrings.xml><?xml version="1.0" encoding="utf-8"?>
<sst xmlns="http://schemas.openxmlformats.org/spreadsheetml/2006/main" count="26" uniqueCount="24">
  <si>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</si>
  <si>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</si>
  <si>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</si>
  <si>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</si>
  <si>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</si>
  <si>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</si>
  <si>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</si>
  <si>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</si>
  <si>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</si>
  <si>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</si>
  <si>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3 = (1 + 2)</t>
  </si>
  <si>
    <t>TOTAL DEL GASTO</t>
  </si>
  <si>
    <t>CLASIFICACIÓN ADMINISTRATIVA</t>
  </si>
  <si>
    <t>6 = (3 - 4)</t>
  </si>
  <si>
    <t>DEL 01 DE ENERO AL 31 DE DICIEMBRE DE 2019</t>
  </si>
  <si>
    <t>SECTOR PARAESTATAL DEL GOBIERNO DEL ESTADO DE NAYARIT</t>
  </si>
  <si>
    <t>ENTIDADES PARAESTATALES Y FIDEICOMISOS NO EMPRESARIALES Y NO FINANCIEROS</t>
  </si>
  <si>
    <t/>
  </si>
  <si>
    <t>ENTIDADES PARAESTATALES EMPRESARIALES NO FINANCIERAS CON PARTICIPACIÓN ESTATAL MAYORITARIA</t>
  </si>
  <si>
    <t>FIDEICOMISOS EMPRESARIALES NO FINANCIEROS CON PARTICIPACIÓN ESTATAL MAYORITARIA</t>
  </si>
  <si>
    <t>FIDEICOMISOS FINANCIEROS PÚBLICOS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</si>
  <si>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</si>
  <si>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</si>
  <si>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INSTITUCIONES PÚBLICAS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</si>
</sst>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_-* #,##0.00_-;\(* #,##0.00\);_-* &quot;-&quot;??_-;_-@_-"/>
    <numFmt numFmtId="166" formatCode="_-* #,##0.00_-;\-* #,##0.00_-;_-* &quot;0.00&quot;_-;_-@_-"/>
  </numFmts>
  <fonts count="14" x14ac:knownFonts="1">
    <font>
      <sz val="10"/>
      <color indexed="8"/>
      <name val="MS Sans Serif"/>
    </font>
    <font>
      <sz val="11"/>
      <color theme="1"/>
      <name val="Arial Narrow"/>
      <family val="2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0"/>
      <color indexed="8"/>
      <name val="MS Sans Serif"/>
      <family val="2"/>
    </font>
    <font>
      <sz val="1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9" fillId="2" borderId="0" xfId="2" quotePrefix="1" applyFont="1" applyFill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/>
    </xf>
    <xf numFmtId="44" fontId="4" fillId="2" borderId="7" xfId="3" applyFont="1" applyFill="1" applyBorder="1" applyAlignment="1">
      <alignment horizontal="left" vertical="center" indent="1"/>
    </xf>
    <xf numFmtId="44" fontId="4" fillId="2" borderId="4" xfId="3" applyFont="1" applyFill="1" applyBorder="1"/>
    <xf numFmtId="44" fontId="4" fillId="2" borderId="2" xfId="3" applyFont="1" applyFill="1" applyBorder="1" applyAlignment="1">
      <alignment horizontal="left" vertical="center"/>
    </xf>
    <xf numFmtId="44" fontId="4" fillId="2" borderId="7" xfId="3" applyFont="1" applyFill="1" applyBorder="1" applyAlignment="1">
      <alignment horizontal="left" vertical="center"/>
    </xf>
    <xf numFmtId="43" fontId="3" fillId="2" borderId="8" xfId="4" applyFont="1" applyFill="1" applyBorder="1" applyAlignment="1">
      <alignment horizontal="left" indent="1"/>
    </xf>
    <xf numFmtId="44" fontId="3" fillId="2" borderId="6" xfId="3" applyFont="1" applyFill="1" applyBorder="1"/>
    <xf numFmtId="43" fontId="3" fillId="2" borderId="0" xfId="4" applyFont="1" applyFill="1" applyAlignment="1">
      <alignment horizontal="left" vertical="center"/>
    </xf>
    <xf numFmtId="43" fontId="3" fillId="2" borderId="6" xfId="4" applyFont="1" applyFill="1" applyBorder="1"/>
    <xf numFmtId="165" fontId="1" fillId="2" borderId="0" xfId="3" applyNumberFormat="1" applyFont="1" applyFill="1" applyAlignment="1">
      <alignment vertical="center"/>
    </xf>
    <xf numFmtId="165" fontId="1" fillId="2" borderId="6" xfId="3" applyNumberFormat="1" applyFont="1" applyFill="1" applyBorder="1" applyAlignment="1">
      <alignment vertical="center"/>
    </xf>
    <xf numFmtId="43" fontId="3" fillId="2" borderId="0" xfId="4" applyFont="1" applyFill="1" applyBorder="1"/>
    <xf numFmtId="166" fontId="3" fillId="2" borderId="6" xfId="4" applyNumberFormat="1" applyFont="1" applyFill="1" applyBorder="1"/>
    <xf numFmtId="166" fontId="3" fillId="2" borderId="0" xfId="1" applyNumberFormat="1" applyFont="1" applyFill="1" applyBorder="1"/>
    <xf numFmtId="164" fontId="4" fillId="2" borderId="3" xfId="3" applyNumberFormat="1" applyFont="1" applyFill="1" applyBorder="1" applyAlignment="1">
      <alignment horizontal="right" vertical="center"/>
    </xf>
    <xf numFmtId="164" fontId="4" fillId="2" borderId="10" xfId="3" applyNumberFormat="1" applyFont="1" applyFill="1" applyBorder="1" applyAlignment="1">
      <alignment horizontal="right" vertical="center"/>
    </xf>
    <xf numFmtId="43" fontId="3" fillId="2" borderId="13" xfId="4" applyFont="1" applyFill="1" applyBorder="1" applyAlignment="1">
      <alignment vertical="distributed"/>
    </xf>
    <xf numFmtId="43" fontId="3" fillId="2" borderId="0" xfId="4" applyFont="1" applyFill="1" applyAlignment="1">
      <alignment vertical="distributed"/>
    </xf>
    <xf numFmtId="0" fontId="13" fillId="2" borderId="0" xfId="0" applyFont="1" applyFill="1" applyAlignment="1">
      <alignment horizont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top"/>
    </xf>
    <xf numFmtId="0" fontId="11" fillId="3" borderId="5" xfId="2" applyFont="1" applyFill="1" applyBorder="1" applyAlignment="1">
      <alignment horizontal="center" vertical="top"/>
    </xf>
    <xf numFmtId="0" fontId="11" fillId="3" borderId="14" xfId="2" applyFont="1" applyFill="1" applyBorder="1" applyAlignment="1">
      <alignment horizontal="center" vertical="top"/>
    </xf>
    <xf numFmtId="0" fontId="5" fillId="3" borderId="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</cellXfs>
  <cellStyles count="5">
    <cellStyle name="Millares" xfId="1" builtinId="3"/>
    <cellStyle name="Millares 2" xfId="4" xr:uid="{8507A319-BC1B-412D-810D-8BC90AF94B18}"/>
    <cellStyle name="Moneda 2" xfId="3" xr:uid="{BBAE98D1-A899-4E28-A91D-626B19947A93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400050</xdr:colOff>
      <xdr:row>0</xdr:row>
      <xdr:rowOff>3057525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5D32C1-1621-4009-A681-1BC16241DBB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" y="0"/>
          <a:ext cx="9220199" cy="305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workbookViewId="0"/>
  </sheetViews>
  <sheetFormatPr baseColWidth="10" defaultColWidth="11.42578125" defaultRowHeight="13.5" x14ac:dyDescent="0.25"/>
  <cols>
    <col min="1" max="1" width="15.85546875" style="3" customWidth="1"/>
    <col min="2" max="2" width="2.28515625" style="5" customWidth="1"/>
    <col min="3" max="3" width="53.7109375" style="5" customWidth="1"/>
    <col min="4" max="9" width="16.7109375" style="5" customWidth="1"/>
    <col min="10" max="10" width="0.7109375" style="5" customWidth="1"/>
    <col min="11" max="16384" width="11.42578125" style="5"/>
  </cols>
  <sheetData>
    <row r="1" spans="1:9" ht="247.5" customHeight="1" x14ac:dyDescent="0.25"/>
    <row r="2" spans="1:9" s="4" customFormat="1" ht="4.1500000000000004" customHeight="1" x14ac:dyDescent="0.3">
      <c r="A2" s="3"/>
      <c r="B2" s="1"/>
      <c r="C2" s="1"/>
      <c r="D2" s="1"/>
      <c r="E2" s="1"/>
      <c r="F2" s="1"/>
      <c r="G2" s="1"/>
      <c r="H2" s="2"/>
      <c r="I2" s="1"/>
    </row>
    <row r="3" spans="1:9" s="4" customFormat="1" ht="4.1500000000000004" customHeight="1" x14ac:dyDescent="0.3">
      <c r="A3" s="3"/>
      <c r="B3" s="1"/>
      <c r="C3" s="1"/>
      <c r="D3" s="1"/>
      <c r="E3" s="1"/>
      <c r="F3" s="1"/>
      <c r="G3" s="1"/>
      <c r="H3" s="2"/>
      <c r="I3" s="1"/>
    </row>
    <row r="4" spans="1:9" ht="18" x14ac:dyDescent="0.25">
      <c r="B4" s="38" t="s">
        <v>15</v>
      </c>
      <c r="C4" s="39"/>
      <c r="D4" s="39"/>
      <c r="E4" s="39"/>
      <c r="F4" s="39"/>
      <c r="G4" s="39"/>
      <c r="H4" s="39"/>
      <c r="I4" s="40"/>
    </row>
    <row r="5" spans="1:9" ht="18" x14ac:dyDescent="0.25">
      <c r="B5" s="41" t="s">
        <v>7</v>
      </c>
      <c r="C5" s="42"/>
      <c r="D5" s="42"/>
      <c r="E5" s="42"/>
      <c r="F5" s="42"/>
      <c r="G5" s="42"/>
      <c r="H5" s="42"/>
      <c r="I5" s="43"/>
    </row>
    <row r="6" spans="1:9" ht="18" x14ac:dyDescent="0.25">
      <c r="B6" s="41" t="s">
        <v>12</v>
      </c>
      <c r="C6" s="42"/>
      <c r="D6" s="42"/>
      <c r="E6" s="42"/>
      <c r="F6" s="42"/>
      <c r="G6" s="42"/>
      <c r="H6" s="42"/>
      <c r="I6" s="43"/>
    </row>
    <row r="7" spans="1:9" ht="18" x14ac:dyDescent="0.25">
      <c r="B7" s="33" t="s">
        <v>14</v>
      </c>
      <c r="C7" s="34"/>
      <c r="D7" s="34"/>
      <c r="E7" s="34"/>
      <c r="F7" s="34"/>
      <c r="G7" s="34"/>
      <c r="H7" s="34"/>
      <c r="I7" s="35"/>
    </row>
    <row r="8" spans="1:9" ht="3" customHeight="1" x14ac:dyDescent="0.25">
      <c r="B8" s="8"/>
      <c r="C8" s="8"/>
      <c r="D8" s="8"/>
      <c r="E8" s="8"/>
      <c r="F8" s="8"/>
      <c r="G8" s="8"/>
      <c r="H8" s="9"/>
      <c r="I8" s="8"/>
    </row>
    <row r="9" spans="1:9" ht="16.5" x14ac:dyDescent="0.3">
      <c r="B9" s="36" t="s">
        <v>9</v>
      </c>
      <c r="C9" s="36"/>
      <c r="D9" s="37" t="s">
        <v>5</v>
      </c>
      <c r="E9" s="37"/>
      <c r="F9" s="37"/>
      <c r="G9" s="37"/>
      <c r="H9" s="37"/>
      <c r="I9" s="36" t="s">
        <v>6</v>
      </c>
    </row>
    <row r="10" spans="1:9" ht="16.5" x14ac:dyDescent="0.25">
      <c r="B10" s="36"/>
      <c r="C10" s="36"/>
      <c r="D10" s="36" t="s">
        <v>0</v>
      </c>
      <c r="E10" s="10" t="s">
        <v>1</v>
      </c>
      <c r="F10" s="36" t="s">
        <v>4</v>
      </c>
      <c r="G10" s="36" t="s">
        <v>2</v>
      </c>
      <c r="H10" s="36" t="s">
        <v>3</v>
      </c>
      <c r="I10" s="36"/>
    </row>
    <row r="11" spans="1:9" ht="16.5" x14ac:dyDescent="0.25">
      <c r="B11" s="36"/>
      <c r="C11" s="36"/>
      <c r="D11" s="36"/>
      <c r="E11" s="11" t="s">
        <v>8</v>
      </c>
      <c r="F11" s="36"/>
      <c r="G11" s="36"/>
      <c r="H11" s="36"/>
      <c r="I11" s="36"/>
    </row>
    <row r="12" spans="1:9" ht="16.5" x14ac:dyDescent="0.3">
      <c r="B12" s="36"/>
      <c r="C12" s="36"/>
      <c r="D12" s="12">
        <v>1</v>
      </c>
      <c r="E12" s="12">
        <v>2</v>
      </c>
      <c r="F12" s="12" t="s">
        <v>10</v>
      </c>
      <c r="G12" s="12">
        <v>4</v>
      </c>
      <c r="H12" s="12">
        <v>5</v>
      </c>
      <c r="I12" s="12" t="s">
        <v>13</v>
      </c>
    </row>
    <row r="13" spans="1:9" s="6" customFormat="1" x14ac:dyDescent="0.25">
      <c r="A13" s="7"/>
      <c r="B13" s="13"/>
      <c r="C13" s="14"/>
      <c r="D13" s="15"/>
      <c r="E13" s="15"/>
      <c r="F13" s="15"/>
      <c r="G13" s="16"/>
      <c r="H13" s="15"/>
      <c r="I13" s="15"/>
    </row>
    <row r="14" spans="1:9" s="6" customFormat="1" ht="25.5" x14ac:dyDescent="0.25">
      <c r="A14" s="7"/>
      <c r="B14" s="17"/>
      <c r="C14" s="28" t="s">
        <v>16</v>
      </c>
      <c r="D14" s="18">
        <v>7487318791.8999996</v>
      </c>
      <c r="E14" s="18">
        <v>1923394577.6199999</v>
      </c>
      <c r="F14" s="18">
        <f>+E14+D14</f>
        <v>9410713369.5200005</v>
      </c>
      <c r="G14" s="18">
        <v>8521861643.5200005</v>
      </c>
      <c r="H14" s="18">
        <v>8328705903.71</v>
      </c>
      <c r="I14" s="18">
        <f>+F14-G14</f>
        <v>888851726</v>
      </c>
    </row>
    <row r="15" spans="1:9" s="6" customFormat="1" ht="16.5" x14ac:dyDescent="0.25">
      <c r="A15" s="7"/>
      <c r="B15" s="17"/>
      <c r="C15" s="29" t="s">
        <v>17</v>
      </c>
      <c r="D15" s="20"/>
      <c r="E15" s="21"/>
      <c r="F15" s="20"/>
      <c r="G15" s="21"/>
      <c r="H15" s="22"/>
      <c r="I15" s="20"/>
    </row>
    <row r="16" spans="1:9" s="6" customFormat="1" x14ac:dyDescent="0.25">
      <c r="A16" s="7"/>
      <c r="B16" s="17"/>
      <c r="C16" s="28" t="s">
        <v>23</v>
      </c>
      <c r="D16" s="20">
        <v>4405784448.5799999</v>
      </c>
      <c r="E16" s="20">
        <v>958302596.75999999</v>
      </c>
      <c r="F16" s="18">
        <f>+E16+D16</f>
        <v>5364087045.3400002</v>
      </c>
      <c r="G16" s="20">
        <v>4867466571.1700001</v>
      </c>
      <c r="H16" s="20">
        <v>4321563749.0699997</v>
      </c>
      <c r="I16" s="20">
        <f>+F16-G16</f>
        <v>496620474.17000008</v>
      </c>
    </row>
    <row r="17" spans="1:9" s="6" customFormat="1" ht="16.5" x14ac:dyDescent="0.25">
      <c r="A17" s="7"/>
      <c r="B17" s="17"/>
      <c r="C17" s="29" t="s">
        <v>17</v>
      </c>
      <c r="D17" s="20"/>
      <c r="E17" s="21"/>
      <c r="F17" s="20"/>
      <c r="G17" s="21"/>
      <c r="H17" s="22"/>
      <c r="I17" s="20"/>
    </row>
    <row r="18" spans="1:9" s="6" customFormat="1" ht="25.5" x14ac:dyDescent="0.25">
      <c r="A18" s="7"/>
      <c r="B18" s="17"/>
      <c r="C18" s="28" t="s">
        <v>18</v>
      </c>
      <c r="D18" s="24">
        <v>0</v>
      </c>
      <c r="E18" s="24">
        <v>0</v>
      </c>
      <c r="F18" s="24">
        <f>+D18+E18</f>
        <v>0</v>
      </c>
      <c r="G18" s="24">
        <v>0</v>
      </c>
      <c r="H18" s="24">
        <v>0</v>
      </c>
      <c r="I18" s="24">
        <f>+F18-G18</f>
        <v>0</v>
      </c>
    </row>
    <row r="19" spans="1:9" s="6" customFormat="1" ht="16.5" x14ac:dyDescent="0.25">
      <c r="A19" s="7"/>
      <c r="B19" s="17"/>
      <c r="C19" s="29"/>
      <c r="D19" s="20"/>
      <c r="E19" s="21"/>
      <c r="F19" s="20"/>
      <c r="G19" s="21"/>
      <c r="H19" s="22"/>
      <c r="I19" s="20"/>
    </row>
    <row r="20" spans="1:9" s="6" customFormat="1" ht="25.5" x14ac:dyDescent="0.25">
      <c r="A20" s="7"/>
      <c r="B20" s="17"/>
      <c r="C20" s="28" t="s">
        <v>19</v>
      </c>
      <c r="D20" s="20">
        <v>128190804.26000001</v>
      </c>
      <c r="E20" s="24">
        <v>0</v>
      </c>
      <c r="F20" s="20">
        <f>+D20+E20</f>
        <v>128190804.26000001</v>
      </c>
      <c r="G20" s="20">
        <v>100292784.8</v>
      </c>
      <c r="H20" s="20">
        <v>99002592.609999999</v>
      </c>
      <c r="I20" s="20">
        <f>+F20-G20</f>
        <v>27898019.460000008</v>
      </c>
    </row>
    <row r="21" spans="1:9" s="6" customFormat="1" x14ac:dyDescent="0.25">
      <c r="A21" s="7"/>
      <c r="B21" s="17"/>
      <c r="C21" s="28"/>
      <c r="D21" s="20"/>
      <c r="E21" s="25"/>
      <c r="F21" s="20"/>
      <c r="G21" s="23"/>
      <c r="H21" s="20"/>
      <c r="I21" s="20"/>
    </row>
    <row r="22" spans="1:9" s="6" customFormat="1" ht="25.5" x14ac:dyDescent="0.25">
      <c r="A22" s="7"/>
      <c r="B22" s="17"/>
      <c r="C22" s="28" t="s">
        <v>21</v>
      </c>
      <c r="D22" s="24">
        <v>0</v>
      </c>
      <c r="E22" s="24">
        <v>0</v>
      </c>
      <c r="F22" s="24">
        <f>+D22+E22</f>
        <v>0</v>
      </c>
      <c r="G22" s="24">
        <v>0</v>
      </c>
      <c r="H22" s="24">
        <v>0</v>
      </c>
      <c r="I22" s="24">
        <f>+F22-G22</f>
        <v>0</v>
      </c>
    </row>
    <row r="23" spans="1:9" s="6" customFormat="1" x14ac:dyDescent="0.25">
      <c r="A23" s="7"/>
      <c r="B23" s="17"/>
      <c r="C23" s="28"/>
      <c r="D23" s="20"/>
      <c r="E23" s="25"/>
      <c r="F23" s="20"/>
      <c r="G23" s="23"/>
      <c r="H23" s="20"/>
      <c r="I23" s="20"/>
    </row>
    <row r="24" spans="1:9" s="6" customFormat="1" ht="25.5" x14ac:dyDescent="0.25">
      <c r="A24" s="7"/>
      <c r="B24" s="17"/>
      <c r="C24" s="28" t="s">
        <v>22</v>
      </c>
      <c r="D24" s="24">
        <v>0</v>
      </c>
      <c r="E24" s="24">
        <v>0</v>
      </c>
      <c r="F24" s="24">
        <f>+D24+E24</f>
        <v>0</v>
      </c>
      <c r="G24" s="24">
        <v>0</v>
      </c>
      <c r="H24" s="24">
        <v>0</v>
      </c>
      <c r="I24" s="24">
        <f>+F24-G24</f>
        <v>0</v>
      </c>
    </row>
    <row r="25" spans="1:9" s="6" customFormat="1" x14ac:dyDescent="0.25">
      <c r="A25" s="7"/>
      <c r="B25" s="17"/>
      <c r="C25" s="28"/>
      <c r="D25" s="20"/>
      <c r="E25" s="25"/>
      <c r="F25" s="20"/>
      <c r="G25" s="23"/>
      <c r="H25" s="20"/>
      <c r="I25" s="20"/>
    </row>
    <row r="26" spans="1:9" s="6" customFormat="1" ht="25.5" x14ac:dyDescent="0.25">
      <c r="A26" s="7"/>
      <c r="B26" s="17"/>
      <c r="C26" s="28" t="s">
        <v>20</v>
      </c>
      <c r="D26" s="24">
        <v>0</v>
      </c>
      <c r="E26" s="24">
        <v>0</v>
      </c>
      <c r="F26" s="24">
        <f>+D26+E26</f>
        <v>0</v>
      </c>
      <c r="G26" s="24">
        <v>0</v>
      </c>
      <c r="H26" s="24">
        <v>0</v>
      </c>
      <c r="I26" s="24">
        <f>+F26-G26</f>
        <v>0</v>
      </c>
    </row>
    <row r="27" spans="1:9" s="6" customFormat="1" ht="16.5" x14ac:dyDescent="0.25">
      <c r="A27" s="7"/>
      <c r="B27" s="17"/>
      <c r="C27" s="19" t="s">
        <v>17</v>
      </c>
      <c r="D27" s="20"/>
      <c r="E27" s="21"/>
      <c r="F27" s="20"/>
      <c r="G27" s="21"/>
      <c r="H27" s="22"/>
      <c r="I27" s="20"/>
    </row>
    <row r="28" spans="1:9" s="6" customFormat="1" ht="24" customHeight="1" x14ac:dyDescent="0.25">
      <c r="A28" s="7"/>
      <c r="B28" s="31" t="s">
        <v>11</v>
      </c>
      <c r="C28" s="32"/>
      <c r="D28" s="26">
        <f>SUM(D14:D27)</f>
        <v>12021294044.74</v>
      </c>
      <c r="E28" s="26">
        <f t="shared" ref="E28:I28" si="0">SUM(E14:E27)</f>
        <v>2881697174.3800001</v>
      </c>
      <c r="F28" s="26">
        <f t="shared" si="0"/>
        <v>14902991219.120001</v>
      </c>
      <c r="G28" s="27">
        <f t="shared" si="0"/>
        <v>13489620999.49</v>
      </c>
      <c r="H28" s="26">
        <f t="shared" si="0"/>
        <v>12749272245.389999</v>
      </c>
      <c r="I28" s="26">
        <f t="shared" si="0"/>
        <v>1413370219.6300001</v>
      </c>
    </row>
    <row r="29" spans="1:9" s="6" customFormat="1" x14ac:dyDescent="0.25">
      <c r="A29" s="7"/>
    </row>
    <row r="30" spans="1:9" x14ac:dyDescent="0.25">
      <c r="A30" s="7"/>
      <c r="B30" s="6"/>
      <c r="C30" s="6"/>
      <c r="D30" s="6"/>
      <c r="E30" s="6"/>
      <c r="F30" s="6"/>
      <c r="G30" s="6"/>
      <c r="H30" s="6"/>
      <c r="I30" s="6"/>
    </row>
    <row r="70" spans="1:9" ht="12.6" customHeight="1" x14ac:dyDescent="0.25"/>
    <row r="71" spans="1:9" s="6" customFormat="1" ht="23.25" x14ac:dyDescent="0.35">
      <c r="A71" s="7"/>
      <c r="C71" s="30">
        <v>103</v>
      </c>
      <c r="D71" s="30"/>
      <c r="E71" s="30"/>
      <c r="F71" s="30"/>
      <c r="G71" s="30"/>
      <c r="H71" s="30"/>
      <c r="I71" s="30"/>
    </row>
  </sheetData>
  <mergeCells count="13">
    <mergeCell ref="B4:I4"/>
    <mergeCell ref="B5:I5"/>
    <mergeCell ref="B6:I6"/>
    <mergeCell ref="C71:I71"/>
    <mergeCell ref="B28:C28"/>
    <mergeCell ref="B7:I7"/>
    <mergeCell ref="B9:C12"/>
    <mergeCell ref="D9:H9"/>
    <mergeCell ref="I9:I11"/>
    <mergeCell ref="D10:D11"/>
    <mergeCell ref="F10:F11"/>
    <mergeCell ref="G10:G11"/>
    <mergeCell ref="H10:H11"/>
  </mergeCells>
  <printOptions horizontalCentered="1"/>
  <pageMargins left="0.51181102362204722" right="0.39370078740157483" top="0.55118110236220474" bottom="0.78740157480314965" header="0.19685039370078741" footer="0.31496062992125984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2020-04-19T12:38:10Z</cp:lastPrinted>
  <dcterms:created xsi:type="dcterms:W3CDTF">2011-05-11T21:21:11Z</dcterms:created>
  <dcterms:modified xsi:type="dcterms:W3CDTF">2020-04-21T15:46:52Z</dcterms:modified>
</cp:coreProperties>
</file>