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PE Estados Financieros en Excel\"/>
    </mc:Choice>
  </mc:AlternateContent>
  <bookViews>
    <workbookView xWindow="360" yWindow="300" windowWidth="14892" windowHeight="7872"/>
  </bookViews>
  <sheets>
    <sheet name="REPORTE" sheetId="5" r:id="rId1"/>
  </sheets>
  <definedNames>
    <definedName name="_xlnm.Print_Area" localSheetId="0">REPORTE!$A$1:$J$29</definedName>
    <definedName name="_xlnm.Print_Titles" localSheetId="0">REPORTE!$1:$6</definedName>
  </definedNames>
  <calcPr calcId="171027"/>
</workbook>
</file>

<file path=xl/calcChain.xml><?xml version="1.0" encoding="utf-8"?>
<calcChain xmlns="http://schemas.openxmlformats.org/spreadsheetml/2006/main">
  <c r="F13" i="5" l="1"/>
  <c r="G13" i="5"/>
  <c r="H13" i="5"/>
  <c r="I13" i="5"/>
  <c r="F19" i="5"/>
  <c r="G19" i="5"/>
  <c r="G11" i="5" s="1"/>
  <c r="H19" i="5"/>
  <c r="H11" i="5" s="1"/>
  <c r="I19" i="5"/>
  <c r="I11" i="5" s="1"/>
  <c r="E19" i="5"/>
  <c r="E13" i="5"/>
  <c r="F11" i="5" l="1"/>
  <c r="E11" i="5"/>
</calcChain>
</file>

<file path=xl/sharedStrings.xml><?xml version="1.0" encoding="utf-8"?>
<sst xmlns="http://schemas.openxmlformats.org/spreadsheetml/2006/main" count="26" uniqueCount="24">
  <si>
    <t>ACTIVO</t>
  </si>
  <si>
    <t>ACTIVO CIRCULANTE</t>
  </si>
  <si>
    <t>EFECTIVO Y EQUIVALENTES</t>
  </si>
  <si>
    <t>DERECHOS A RECIBIR EFECTIVO O EQUIVALENTES</t>
  </si>
  <si>
    <t>DERECHOS A RECIBIR BIENES O SERVICIOS</t>
  </si>
  <si>
    <t>OTROS ACTIVOS CIRCULANTES</t>
  </si>
  <si>
    <t>ACTIVO NO CIRCULANTE</t>
  </si>
  <si>
    <t>INVERSIONES FINANCIERAS A LARGO PLAZO</t>
  </si>
  <si>
    <t>BIENES INMUEBLES, INFRAESTRUCTURA Y CONSTRUCCIONES EN PROCESO</t>
  </si>
  <si>
    <t>BIENES MUEBLES</t>
  </si>
  <si>
    <t>ACTIVOS INTANGIBLES</t>
  </si>
  <si>
    <t>ACTIVOS DIFERIDOS</t>
  </si>
  <si>
    <t>SALDO INICIAL</t>
  </si>
  <si>
    <t xml:space="preserve">CARGOS DEL </t>
  </si>
  <si>
    <t xml:space="preserve">ABONOS DEL </t>
  </si>
  <si>
    <t>SALDO FINAL</t>
  </si>
  <si>
    <t>PERIODO</t>
  </si>
  <si>
    <t>VARIACIÓN DEL</t>
  </si>
  <si>
    <t>ESTADO ANALÍTICO DEL ACTIVO</t>
  </si>
  <si>
    <t>CONCEPTO</t>
  </si>
  <si>
    <t>Bajo Protesta de decir verdad declaramos que los Estados Financieros y sus Notas son razonablemente correctos y responsabilidad del emisor.</t>
  </si>
  <si>
    <t>DEPRECIACIÓN, DETERIORO Y AMORTIZACIÓN ACUMULADA DE BIENES</t>
  </si>
  <si>
    <t>DEL 01 DE ENERO AL 31 DE DICIEMBRE DE 2015</t>
  </si>
  <si>
    <t>PODER EJECUTIVO DEL ESTADO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</si>
</sst>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\ #,##0.00\);_-* &quot;-&quot;??_-;_-@_-"/>
  </numFmts>
  <fonts count="16">
    <font>
      <sz val="11"/>
      <color theme="1"/>
      <name val="Arial Narrow Special G1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 tint="0.34998626667073579"/>
      <name val="Arial Narrow"/>
      <family val="2"/>
    </font>
    <font>
      <sz val="8.0500000000000007"/>
      <color indexed="8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indexed="8"/>
      <name val="MS Sans Serif"/>
      <family val="2"/>
    </font>
    <font>
      <b/>
      <sz val="9"/>
      <color theme="1" tint="0.34998626667073579"/>
      <name val="Arial Narrow"/>
      <family val="2"/>
    </font>
    <font>
      <b/>
      <sz val="9"/>
      <color theme="1"/>
      <name val="Arial Narrow"/>
      <family val="2"/>
    </font>
    <font>
      <b/>
      <i/>
      <sz val="9"/>
      <color theme="1" tint="0.34998626667073579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  <font>
      <b/>
      <i/>
      <sz val="9"/>
      <color theme="1"/>
      <name val="Arial Narrow"/>
      <family val="2"/>
    </font>
    <font>
      <b/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41" fontId="2" fillId="2" borderId="1" xfId="1" applyNumberFormat="1" applyFont="1" applyFill="1" applyBorder="1" applyAlignment="1">
      <alignment vertical="center"/>
    </xf>
    <xf numFmtId="41" fontId="2" fillId="2" borderId="4" xfId="1" applyNumberFormat="1" applyFont="1" applyFill="1" applyBorder="1" applyAlignment="1">
      <alignment vertical="center"/>
    </xf>
    <xf numFmtId="41" fontId="2" fillId="2" borderId="6" xfId="1" applyNumberFormat="1" applyFont="1" applyFill="1" applyBorder="1" applyAlignment="1">
      <alignment vertical="center"/>
    </xf>
    <xf numFmtId="41" fontId="4" fillId="3" borderId="0" xfId="1" applyNumberFormat="1" applyFont="1" applyFill="1" applyBorder="1" applyAlignment="1">
      <alignment vertical="center"/>
    </xf>
    <xf numFmtId="41" fontId="2" fillId="3" borderId="0" xfId="1" applyNumberFormat="1" applyFont="1" applyFill="1" applyBorder="1" applyAlignment="1">
      <alignment vertical="center"/>
    </xf>
    <xf numFmtId="41" fontId="3" fillId="3" borderId="0" xfId="1" applyNumberFormat="1" applyFont="1" applyFill="1" applyBorder="1" applyAlignment="1">
      <alignment horizontal="left" vertical="center"/>
    </xf>
    <xf numFmtId="41" fontId="3" fillId="3" borderId="0" xfId="1" applyNumberFormat="1" applyFont="1" applyFill="1" applyBorder="1" applyAlignment="1">
      <alignment vertical="center"/>
    </xf>
    <xf numFmtId="41" fontId="2" fillId="3" borderId="1" xfId="1" applyNumberFormat="1" applyFont="1" applyFill="1" applyBorder="1" applyAlignment="1">
      <alignment vertical="center"/>
    </xf>
    <xf numFmtId="41" fontId="2" fillId="3" borderId="6" xfId="1" applyNumberFormat="1" applyFont="1" applyFill="1" applyBorder="1" applyAlignment="1">
      <alignment vertical="center"/>
    </xf>
    <xf numFmtId="41" fontId="3" fillId="3" borderId="0" xfId="1" applyNumberFormat="1" applyFont="1" applyFill="1" applyBorder="1" applyAlignment="1">
      <alignment horizontal="center" vertical="center"/>
    </xf>
    <xf numFmtId="41" fontId="3" fillId="3" borderId="2" xfId="1" applyNumberFormat="1" applyFont="1" applyFill="1" applyBorder="1" applyAlignment="1">
      <alignment horizontal="center" vertical="center"/>
    </xf>
    <xf numFmtId="41" fontId="3" fillId="3" borderId="7" xfId="1" applyNumberFormat="1" applyFont="1" applyFill="1" applyBorder="1" applyAlignment="1">
      <alignment horizontal="left" vertical="center"/>
    </xf>
    <xf numFmtId="41" fontId="3" fillId="3" borderId="7" xfId="1" applyNumberFormat="1" applyFont="1" applyFill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41" fontId="3" fillId="3" borderId="9" xfId="1" applyNumberFormat="1" applyFont="1" applyFill="1" applyBorder="1" applyAlignment="1">
      <alignment horizontal="center" vertical="center"/>
    </xf>
    <xf numFmtId="41" fontId="3" fillId="3" borderId="11" xfId="1" applyNumberFormat="1" applyFont="1" applyFill="1" applyBorder="1" applyAlignment="1">
      <alignment vertical="center"/>
    </xf>
    <xf numFmtId="41" fontId="9" fillId="3" borderId="0" xfId="1" quotePrefix="1" applyNumberFormat="1" applyFont="1" applyFill="1" applyBorder="1" applyAlignment="1">
      <alignment horizontal="left" vertical="center" wrapText="1"/>
    </xf>
    <xf numFmtId="41" fontId="10" fillId="3" borderId="4" xfId="1" applyNumberFormat="1" applyFont="1" applyFill="1" applyBorder="1" applyAlignment="1">
      <alignment horizontal="left" vertical="center" wrapText="1"/>
    </xf>
    <xf numFmtId="41" fontId="10" fillId="3" borderId="0" xfId="1" applyNumberFormat="1" applyFont="1" applyFill="1" applyBorder="1" applyAlignment="1">
      <alignment horizontal="left" vertical="center"/>
    </xf>
    <xf numFmtId="41" fontId="10" fillId="3" borderId="0" xfId="1" applyNumberFormat="1" applyFont="1" applyFill="1" applyBorder="1" applyAlignment="1">
      <alignment vertical="center"/>
    </xf>
    <xf numFmtId="44" fontId="10" fillId="3" borderId="10" xfId="2" applyFont="1" applyFill="1" applyBorder="1" applyAlignment="1">
      <alignment vertical="center"/>
    </xf>
    <xf numFmtId="44" fontId="10" fillId="3" borderId="0" xfId="2" applyFont="1" applyFill="1" applyBorder="1" applyAlignment="1">
      <alignment vertical="center"/>
    </xf>
    <xf numFmtId="41" fontId="10" fillId="3" borderId="10" xfId="1" applyNumberFormat="1" applyFont="1" applyFill="1" applyBorder="1" applyAlignment="1">
      <alignment vertical="center"/>
    </xf>
    <xf numFmtId="41" fontId="10" fillId="3" borderId="10" xfId="1" applyNumberFormat="1" applyFont="1" applyFill="1" applyBorder="1" applyAlignment="1">
      <alignment horizontal="left" vertical="center"/>
    </xf>
    <xf numFmtId="44" fontId="9" fillId="3" borderId="0" xfId="2" applyFont="1" applyFill="1" applyBorder="1" applyAlignment="1">
      <alignment horizontal="left" vertical="center" wrapText="1"/>
    </xf>
    <xf numFmtId="44" fontId="10" fillId="3" borderId="4" xfId="2" applyFont="1" applyFill="1" applyBorder="1" applyAlignment="1">
      <alignment horizontal="left" vertical="center" wrapText="1"/>
    </xf>
    <xf numFmtId="43" fontId="10" fillId="3" borderId="10" xfId="1" applyFont="1" applyFill="1" applyBorder="1" applyAlignment="1">
      <alignment vertical="center"/>
    </xf>
    <xf numFmtId="43" fontId="10" fillId="3" borderId="0" xfId="1" applyFont="1" applyFill="1" applyBorder="1" applyAlignment="1">
      <alignment vertical="center"/>
    </xf>
    <xf numFmtId="41" fontId="11" fillId="3" borderId="0" xfId="1" applyNumberFormat="1" applyFont="1" applyFill="1" applyBorder="1" applyAlignment="1">
      <alignment vertical="center"/>
    </xf>
    <xf numFmtId="41" fontId="11" fillId="3" borderId="0" xfId="1" applyNumberFormat="1" applyFont="1" applyFill="1" applyBorder="1" applyAlignment="1">
      <alignment horizontal="left" vertical="center" wrapText="1"/>
    </xf>
    <xf numFmtId="41" fontId="12" fillId="3" borderId="4" xfId="1" applyNumberFormat="1" applyFont="1" applyFill="1" applyBorder="1" applyAlignment="1">
      <alignment horizontal="left" vertical="center" wrapText="1"/>
    </xf>
    <xf numFmtId="41" fontId="13" fillId="3" borderId="0" xfId="1" applyNumberFormat="1" applyFont="1" applyFill="1" applyBorder="1" applyAlignment="1">
      <alignment vertical="center"/>
    </xf>
    <xf numFmtId="43" fontId="13" fillId="3" borderId="10" xfId="1" applyFont="1" applyFill="1" applyBorder="1" applyAlignment="1">
      <alignment vertical="center"/>
    </xf>
    <xf numFmtId="43" fontId="13" fillId="3" borderId="0" xfId="1" applyFont="1" applyFill="1" applyBorder="1" applyAlignment="1">
      <alignment vertical="center"/>
    </xf>
    <xf numFmtId="164" fontId="13" fillId="3" borderId="10" xfId="1" applyNumberFormat="1" applyFont="1" applyFill="1" applyBorder="1" applyAlignment="1">
      <alignment vertical="center"/>
    </xf>
    <xf numFmtId="44" fontId="11" fillId="3" borderId="0" xfId="2" applyFont="1" applyFill="1" applyBorder="1" applyAlignment="1">
      <alignment horizontal="left" vertical="center" wrapText="1"/>
    </xf>
    <xf numFmtId="44" fontId="14" fillId="3" borderId="4" xfId="2" applyFont="1" applyFill="1" applyBorder="1" applyAlignment="1">
      <alignment horizontal="left" vertical="center" wrapText="1"/>
    </xf>
    <xf numFmtId="164" fontId="10" fillId="3" borderId="10" xfId="1" applyNumberFormat="1" applyFont="1" applyFill="1" applyBorder="1" applyAlignment="1">
      <alignment vertical="center"/>
    </xf>
    <xf numFmtId="41" fontId="12" fillId="2" borderId="1" xfId="1" applyNumberFormat="1" applyFont="1" applyFill="1" applyBorder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41" fontId="12" fillId="2" borderId="6" xfId="1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41" fontId="7" fillId="2" borderId="2" xfId="1" applyNumberFormat="1" applyFont="1" applyFill="1" applyBorder="1" applyAlignment="1">
      <alignment horizontal="center"/>
    </xf>
    <xf numFmtId="41" fontId="7" fillId="2" borderId="3" xfId="1" applyNumberFormat="1" applyFont="1" applyFill="1" applyBorder="1" applyAlignment="1">
      <alignment horizontal="center"/>
    </xf>
    <xf numFmtId="41" fontId="7" fillId="2" borderId="0" xfId="1" applyNumberFormat="1" applyFont="1" applyFill="1" applyBorder="1" applyAlignment="1">
      <alignment horizontal="center" vertical="center"/>
    </xf>
    <xf numFmtId="41" fontId="7" fillId="2" borderId="5" xfId="1" applyNumberFormat="1" applyFont="1" applyFill="1" applyBorder="1" applyAlignment="1">
      <alignment horizontal="center" vertical="center"/>
    </xf>
    <xf numFmtId="41" fontId="6" fillId="2" borderId="0" xfId="1" applyNumberFormat="1" applyFont="1" applyFill="1" applyBorder="1" applyAlignment="1">
      <alignment horizontal="center" vertical="center"/>
    </xf>
    <xf numFmtId="41" fontId="6" fillId="2" borderId="5" xfId="1" applyNumberFormat="1" applyFont="1" applyFill="1" applyBorder="1" applyAlignment="1">
      <alignment horizontal="center" vertical="center"/>
    </xf>
    <xf numFmtId="41" fontId="3" fillId="2" borderId="7" xfId="1" applyNumberFormat="1" applyFont="1" applyFill="1" applyBorder="1" applyAlignment="1">
      <alignment horizontal="center" vertical="center"/>
    </xf>
    <xf numFmtId="41" fontId="3" fillId="2" borderId="8" xfId="1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/>
  </sheetViews>
  <sheetFormatPr baseColWidth="10" defaultColWidth="11.3984375" defaultRowHeight="15.75" customHeight="1"/>
  <cols>
    <col min="1" max="1" width="0.5" style="5" customWidth="1"/>
    <col min="2" max="2" width="0.59765625" style="6" customWidth="1"/>
    <col min="3" max="3" width="4.69921875" style="7" customWidth="1"/>
    <col min="4" max="4" width="42.8984375" style="8" customWidth="1"/>
    <col min="5" max="9" width="15.69921875" style="8" customWidth="1"/>
    <col min="10" max="10" width="1.796875" style="8" customWidth="1"/>
    <col min="11" max="16384" width="11.3984375" style="8"/>
  </cols>
  <sheetData>
    <row r="1" spans="1:10" ht="3" customHeight="1" thickBot="1"/>
    <row r="2" spans="1:10" ht="17.25" customHeight="1">
      <c r="B2" s="2"/>
      <c r="C2" s="44" t="s">
        <v>23</v>
      </c>
      <c r="D2" s="44"/>
      <c r="E2" s="44"/>
      <c r="F2" s="44"/>
      <c r="G2" s="44"/>
      <c r="H2" s="44"/>
      <c r="I2" s="45"/>
    </row>
    <row r="3" spans="1:10" ht="15.75" customHeight="1">
      <c r="B3" s="3"/>
      <c r="C3" s="46" t="s">
        <v>18</v>
      </c>
      <c r="D3" s="46"/>
      <c r="E3" s="46"/>
      <c r="F3" s="46"/>
      <c r="G3" s="46"/>
      <c r="H3" s="46"/>
      <c r="I3" s="47"/>
    </row>
    <row r="4" spans="1:10" ht="15.75" customHeight="1">
      <c r="B4" s="3"/>
      <c r="C4" s="48" t="s">
        <v>22</v>
      </c>
      <c r="D4" s="48"/>
      <c r="E4" s="48"/>
      <c r="F4" s="48"/>
      <c r="G4" s="48"/>
      <c r="H4" s="48"/>
      <c r="I4" s="49"/>
    </row>
    <row r="5" spans="1:10" ht="4.2" customHeight="1" thickBot="1">
      <c r="B5" s="4"/>
      <c r="C5" s="50"/>
      <c r="D5" s="50"/>
      <c r="E5" s="50"/>
      <c r="F5" s="50"/>
      <c r="G5" s="50"/>
      <c r="H5" s="50"/>
      <c r="I5" s="51"/>
    </row>
    <row r="6" spans="1:10" ht="3" customHeight="1" thickBot="1">
      <c r="C6" s="11"/>
      <c r="D6" s="11"/>
      <c r="E6" s="11"/>
      <c r="F6" s="11"/>
      <c r="G6" s="11"/>
      <c r="H6" s="11"/>
      <c r="I6" s="11"/>
    </row>
    <row r="7" spans="1:10" s="33" customFormat="1" ht="13.2" customHeight="1">
      <c r="A7" s="30"/>
      <c r="B7" s="40"/>
      <c r="C7" s="52" t="s">
        <v>19</v>
      </c>
      <c r="D7" s="53"/>
      <c r="E7" s="53" t="s">
        <v>12</v>
      </c>
      <c r="F7" s="41" t="s">
        <v>13</v>
      </c>
      <c r="G7" s="41" t="s">
        <v>14</v>
      </c>
      <c r="H7" s="53" t="s">
        <v>15</v>
      </c>
      <c r="I7" s="41" t="s">
        <v>17</v>
      </c>
    </row>
    <row r="8" spans="1:10" s="33" customFormat="1" ht="13.2" customHeight="1" thickBot="1">
      <c r="A8" s="30"/>
      <c r="B8" s="42"/>
      <c r="C8" s="54"/>
      <c r="D8" s="55"/>
      <c r="E8" s="55"/>
      <c r="F8" s="43" t="s">
        <v>16</v>
      </c>
      <c r="G8" s="43" t="s">
        <v>16</v>
      </c>
      <c r="H8" s="55"/>
      <c r="I8" s="43" t="s">
        <v>16</v>
      </c>
    </row>
    <row r="9" spans="1:10" ht="6.6" customHeight="1" thickBot="1">
      <c r="C9" s="11"/>
      <c r="D9" s="11"/>
      <c r="E9" s="11"/>
      <c r="F9" s="11"/>
      <c r="G9" s="11"/>
      <c r="H9" s="11"/>
      <c r="I9" s="11"/>
    </row>
    <row r="10" spans="1:10" ht="6.75" customHeight="1">
      <c r="B10" s="9"/>
      <c r="C10" s="12"/>
      <c r="D10" s="12"/>
      <c r="E10" s="16"/>
      <c r="F10" s="12"/>
      <c r="G10" s="16"/>
      <c r="H10" s="12"/>
      <c r="I10" s="16"/>
    </row>
    <row r="11" spans="1:10" s="21" customFormat="1" ht="12" customHeight="1">
      <c r="A11" s="18"/>
      <c r="B11" s="19"/>
      <c r="C11" s="20" t="s">
        <v>0</v>
      </c>
      <c r="E11" s="22">
        <f>+E13+E19</f>
        <v>5945691663.6700001</v>
      </c>
      <c r="F11" s="23">
        <f t="shared" ref="F11:I11" si="0">+F13+F19</f>
        <v>59698898006.599998</v>
      </c>
      <c r="G11" s="22">
        <f t="shared" si="0"/>
        <v>59299983660</v>
      </c>
      <c r="H11" s="23">
        <f t="shared" si="0"/>
        <v>6344606010.2699995</v>
      </c>
      <c r="I11" s="22">
        <f t="shared" si="0"/>
        <v>398914346.5999999</v>
      </c>
    </row>
    <row r="12" spans="1:10" s="21" customFormat="1" ht="12" customHeight="1">
      <c r="A12" s="18"/>
      <c r="B12" s="19"/>
      <c r="C12" s="20"/>
      <c r="E12" s="24"/>
      <c r="G12" s="24"/>
      <c r="I12" s="25"/>
    </row>
    <row r="13" spans="1:10" s="23" customFormat="1" ht="12" customHeight="1">
      <c r="A13" s="26"/>
      <c r="B13" s="27"/>
      <c r="C13" s="23" t="s">
        <v>1</v>
      </c>
      <c r="E13" s="28">
        <f>SUM(E14:E17)</f>
        <v>873422963.38</v>
      </c>
      <c r="F13" s="29">
        <f t="shared" ref="F13:I13" si="1">SUM(F14:F17)</f>
        <v>52835000638.629997</v>
      </c>
      <c r="G13" s="28">
        <f t="shared" si="1"/>
        <v>52224601305.050003</v>
      </c>
      <c r="H13" s="29">
        <f t="shared" si="1"/>
        <v>1483822296.96</v>
      </c>
      <c r="I13" s="28">
        <f t="shared" si="1"/>
        <v>610399333.57999992</v>
      </c>
    </row>
    <row r="14" spans="1:10" s="33" customFormat="1" ht="12" customHeight="1">
      <c r="A14" s="31"/>
      <c r="B14" s="32"/>
      <c r="C14" s="33" t="s">
        <v>2</v>
      </c>
      <c r="E14" s="34">
        <v>12643344.41</v>
      </c>
      <c r="F14" s="35">
        <v>45684043322.419998</v>
      </c>
      <c r="G14" s="34">
        <v>45066228861.620003</v>
      </c>
      <c r="H14" s="35">
        <v>630457805.21000004</v>
      </c>
      <c r="I14" s="34">
        <v>617814460.79999995</v>
      </c>
      <c r="J14" s="35"/>
    </row>
    <row r="15" spans="1:10" s="33" customFormat="1" ht="12" customHeight="1">
      <c r="A15" s="31"/>
      <c r="B15" s="32"/>
      <c r="C15" s="33" t="s">
        <v>3</v>
      </c>
      <c r="E15" s="34">
        <v>715371533.38</v>
      </c>
      <c r="F15" s="35">
        <v>6687323097.4700003</v>
      </c>
      <c r="G15" s="34">
        <v>6710681972.8400002</v>
      </c>
      <c r="H15" s="35">
        <v>692012658.00999999</v>
      </c>
      <c r="I15" s="36">
        <v>-23358875.370000001</v>
      </c>
      <c r="J15" s="35"/>
    </row>
    <row r="16" spans="1:10" s="33" customFormat="1" ht="12" customHeight="1">
      <c r="A16" s="31"/>
      <c r="B16" s="32"/>
      <c r="C16" s="33" t="s">
        <v>4</v>
      </c>
      <c r="E16" s="34">
        <v>43397283.590000004</v>
      </c>
      <c r="F16" s="35">
        <v>260311159.66999999</v>
      </c>
      <c r="G16" s="34">
        <v>198915827.52000001</v>
      </c>
      <c r="H16" s="35">
        <v>104792615.73999999</v>
      </c>
      <c r="I16" s="36">
        <v>61395332.149999999</v>
      </c>
      <c r="J16" s="35"/>
    </row>
    <row r="17" spans="1:10" s="33" customFormat="1" ht="12" customHeight="1">
      <c r="A17" s="31"/>
      <c r="B17" s="32"/>
      <c r="C17" s="33" t="s">
        <v>5</v>
      </c>
      <c r="E17" s="34">
        <v>102010802</v>
      </c>
      <c r="F17" s="35">
        <v>203323059.06999999</v>
      </c>
      <c r="G17" s="34">
        <v>248774643.06999999</v>
      </c>
      <c r="H17" s="35">
        <v>56559218</v>
      </c>
      <c r="I17" s="36">
        <v>-45451584</v>
      </c>
      <c r="J17" s="35"/>
    </row>
    <row r="18" spans="1:10" s="33" customFormat="1" ht="12" customHeight="1">
      <c r="A18" s="31"/>
      <c r="B18" s="32"/>
      <c r="E18" s="34"/>
      <c r="F18" s="35"/>
      <c r="G18" s="34"/>
      <c r="H18" s="35"/>
      <c r="I18" s="36"/>
      <c r="J18" s="35"/>
    </row>
    <row r="19" spans="1:10" s="23" customFormat="1" ht="12" customHeight="1">
      <c r="A19" s="37"/>
      <c r="B19" s="38"/>
      <c r="C19" s="23" t="s">
        <v>6</v>
      </c>
      <c r="E19" s="28">
        <f>SUM(E20:E26)</f>
        <v>5072268700.29</v>
      </c>
      <c r="F19" s="29">
        <f t="shared" ref="F19:I19" si="2">SUM(F20:F26)</f>
        <v>6863897367.9700003</v>
      </c>
      <c r="G19" s="28">
        <f t="shared" si="2"/>
        <v>7075382354.9500008</v>
      </c>
      <c r="H19" s="29">
        <f t="shared" si="2"/>
        <v>4860783713.3099995</v>
      </c>
      <c r="I19" s="39">
        <f t="shared" si="2"/>
        <v>-211484986.98000002</v>
      </c>
    </row>
    <row r="20" spans="1:10" s="33" customFormat="1" ht="12" customHeight="1">
      <c r="A20" s="31"/>
      <c r="B20" s="32"/>
      <c r="C20" s="33" t="s">
        <v>7</v>
      </c>
      <c r="E20" s="34">
        <v>196210949.34999999</v>
      </c>
      <c r="F20" s="35">
        <v>6128361762.4200001</v>
      </c>
      <c r="G20" s="34">
        <v>6030249852.5</v>
      </c>
      <c r="H20" s="35">
        <v>294322859.26999998</v>
      </c>
      <c r="I20" s="34">
        <v>98111909.920000002</v>
      </c>
      <c r="J20" s="35"/>
    </row>
    <row r="21" spans="1:10" s="33" customFormat="1" ht="12" customHeight="1">
      <c r="A21" s="31"/>
      <c r="B21" s="32"/>
      <c r="C21" s="33" t="s">
        <v>8</v>
      </c>
      <c r="E21" s="34">
        <v>4106898995.4499998</v>
      </c>
      <c r="F21" s="35">
        <v>690952179.46000004</v>
      </c>
      <c r="G21" s="34">
        <v>664249002.17999995</v>
      </c>
      <c r="H21" s="35">
        <v>4133602172.73</v>
      </c>
      <c r="I21" s="34">
        <v>26703177.280000001</v>
      </c>
      <c r="J21" s="35"/>
    </row>
    <row r="22" spans="1:10" s="33" customFormat="1" ht="12" customHeight="1">
      <c r="A22" s="31"/>
      <c r="B22" s="32"/>
      <c r="C22" s="33" t="s">
        <v>9</v>
      </c>
      <c r="E22" s="34">
        <v>577565185.69000006</v>
      </c>
      <c r="F22" s="35">
        <v>41424924.82</v>
      </c>
      <c r="G22" s="34">
        <v>26815498.829999998</v>
      </c>
      <c r="H22" s="35">
        <v>592174611.67999995</v>
      </c>
      <c r="I22" s="34">
        <v>14609425.99</v>
      </c>
      <c r="J22" s="35"/>
    </row>
    <row r="23" spans="1:10" s="33" customFormat="1" ht="12" customHeight="1">
      <c r="A23" s="31"/>
      <c r="B23" s="32"/>
      <c r="C23" s="33" t="s">
        <v>10</v>
      </c>
      <c r="E23" s="34">
        <v>9237666.8499999996</v>
      </c>
      <c r="F23" s="35">
        <v>3158501.27</v>
      </c>
      <c r="G23" s="34">
        <v>11059233.890000001</v>
      </c>
      <c r="H23" s="35">
        <v>1336934.23</v>
      </c>
      <c r="I23" s="36">
        <v>-7900732.6200000001</v>
      </c>
      <c r="J23" s="35"/>
    </row>
    <row r="24" spans="1:10" s="33" customFormat="1" ht="12" customHeight="1">
      <c r="A24" s="31"/>
      <c r="B24" s="32"/>
      <c r="C24" s="33" t="s">
        <v>21</v>
      </c>
      <c r="E24" s="36">
        <v>-22329788.27</v>
      </c>
      <c r="F24" s="35">
        <v>0</v>
      </c>
      <c r="G24" s="34">
        <v>138323076.33000001</v>
      </c>
      <c r="H24" s="36">
        <v>-160652864.59999999</v>
      </c>
      <c r="I24" s="36">
        <v>-138323076.33000001</v>
      </c>
      <c r="J24" s="35"/>
    </row>
    <row r="25" spans="1:10" s="33" customFormat="1" ht="12" customHeight="1">
      <c r="A25" s="31"/>
      <c r="B25" s="32"/>
      <c r="C25" s="33" t="s">
        <v>11</v>
      </c>
      <c r="E25" s="34">
        <v>204685691.22</v>
      </c>
      <c r="F25" s="35">
        <v>0</v>
      </c>
      <c r="G25" s="34">
        <v>204685691.22</v>
      </c>
      <c r="H25" s="35">
        <v>0</v>
      </c>
      <c r="I25" s="36">
        <v>-204685691.22</v>
      </c>
      <c r="J25" s="35"/>
    </row>
    <row r="26" spans="1:10" ht="15.75" customHeight="1" thickBot="1">
      <c r="B26" s="10"/>
      <c r="C26" s="13"/>
      <c r="D26" s="14"/>
      <c r="E26" s="17"/>
      <c r="F26" s="14"/>
      <c r="G26" s="17"/>
      <c r="H26" s="14"/>
      <c r="I26" s="17"/>
    </row>
    <row r="27" spans="1:10" ht="15.75" customHeight="1">
      <c r="C27" s="1" t="s">
        <v>20</v>
      </c>
    </row>
    <row r="28" spans="1:10" ht="15.75" customHeight="1">
      <c r="C28" s="5"/>
    </row>
    <row r="29" spans="1:10" ht="15.75" customHeight="1">
      <c r="E29" s="15"/>
      <c r="F29" s="15"/>
    </row>
    <row r="30" spans="1:10" ht="15.75" customHeight="1">
      <c r="E30" s="15"/>
      <c r="F30" s="15"/>
    </row>
  </sheetData>
  <mergeCells count="7">
    <mergeCell ref="C2:I2"/>
    <mergeCell ref="C3:I3"/>
    <mergeCell ref="C4:I4"/>
    <mergeCell ref="C5:I5"/>
    <mergeCell ref="C7:D8"/>
    <mergeCell ref="E7:E8"/>
    <mergeCell ref="H7:H8"/>
  </mergeCells>
  <pageMargins left="0.78740157480314965" right="0.19685039370078741" top="1.5748031496062993" bottom="0.78740157480314965" header="0.31496062992125984" footer="0.31496062992125984"/>
  <pageSetup scale="65" orientation="portrait" r:id="rId1"/>
  <headerFooter>
    <oddFooter>&amp;C&amp;"Times New Roman,Normal"&amp;14 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mramos2</dc:creator>
  <cp:lastModifiedBy>Mramos2</cp:lastModifiedBy>
  <cp:lastPrinted>2016-04-11T18:58:44Z</cp:lastPrinted>
  <dcterms:created xsi:type="dcterms:W3CDTF">2012-04-25T19:09:45Z</dcterms:created>
  <dcterms:modified xsi:type="dcterms:W3CDTF">2016-04-12T02:44:24Z</dcterms:modified>
</cp:coreProperties>
</file>