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amos2\Documents\Cuentas Públicas e IAGF\2015\IAGF 4_2015 y Cta Púb 2015\Cuenta Pública\PE Estados Financieros en Excel\"/>
    </mc:Choice>
  </mc:AlternateContent>
  <bookViews>
    <workbookView xWindow="360" yWindow="240" windowWidth="10512" windowHeight="4560"/>
  </bookViews>
  <sheets>
    <sheet name="REPORTE" sheetId="2" r:id="rId1"/>
  </sheets>
  <definedNames>
    <definedName name="_xlnm.Print_Titles" localSheetId="0">REPORTE!$1:$5</definedName>
  </definedNames>
  <calcPr calcId="171027"/>
</workbook>
</file>

<file path=xl/calcChain.xml><?xml version="1.0" encoding="utf-8"?>
<calcChain xmlns="http://schemas.openxmlformats.org/spreadsheetml/2006/main">
  <c r="Q27" i="2" l="1"/>
  <c r="Q29" i="2" s="1"/>
  <c r="E24" i="2"/>
  <c r="G15" i="2"/>
  <c r="G24" i="2"/>
  <c r="Q14" i="2"/>
  <c r="Q18" i="2"/>
  <c r="O14" i="2"/>
  <c r="O18" i="2"/>
  <c r="O27" i="2"/>
  <c r="O29" i="2" s="1"/>
  <c r="O19" i="2" l="1"/>
  <c r="E15" i="2"/>
  <c r="E31" i="2" s="1"/>
  <c r="G31" i="2"/>
  <c r="Q19" i="2"/>
  <c r="O31" i="2" l="1"/>
  <c r="Q31" i="2"/>
</calcChain>
</file>

<file path=xl/sharedStrings.xml><?xml version="1.0" encoding="utf-8"?>
<sst xmlns="http://schemas.openxmlformats.org/spreadsheetml/2006/main" count="46" uniqueCount="46">
  <si>
    <t>PASIVO</t>
  </si>
  <si>
    <t>HACIENDA PÚBLICA/ PATRIMONIO</t>
  </si>
  <si>
    <t>TOTAL HACIENDA PÚBLICA/PATRIMONIO</t>
  </si>
  <si>
    <t>ESTADO DE SITUACIÓN FINANCIERA</t>
  </si>
  <si>
    <t>2014</t>
  </si>
  <si>
    <t>ACTIVO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</si>
  <si>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</si>
  <si>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</si>
  <si>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</si>
  <si>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</si>
  <si>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</si>
  <si>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DERECHOS A RECIBIR BIENES O SERVICIOS</t>
  </si>
  <si>
    <t>FONDOS Y BIENES DE TERCEROS EN GARANTÍA Y/O ADMINISTRACIÓN A CORTO PLAZO</t>
  </si>
  <si>
    <t>OTROS ACTIVOS CIRCULANTES</t>
  </si>
  <si>
    <t>TOTAL DE ACTIVOS CIRCULANTES</t>
  </si>
  <si>
    <t>OTROS PASIVOS A CORTO PLAZO</t>
  </si>
  <si>
    <t>ACTIVO NO CIRCULANTE</t>
  </si>
  <si>
    <t>INVERSIONES FINANCIERAS A LARGO PLAZO</t>
  </si>
  <si>
    <t>PASIVO NO CIRCULANTE</t>
  </si>
  <si>
    <t>BIENES INMUEBLES, INFRAESTRUCTURA Y CONSTRUCCIONES EN PROCESO</t>
  </si>
  <si>
    <t>BIENES MUEBLES</t>
  </si>
  <si>
    <t>DEUDA PÚBLICA A LARGO PLAZO</t>
  </si>
  <si>
    <t>ACTIVOS INTANGIBLES</t>
  </si>
  <si>
    <t>DEPRECIACIÓN, DETERIORO Y AMORTIZACIÓN ACUMULADA DE BIENES</t>
  </si>
  <si>
    <t>ACTIVOS DIFERIDOS</t>
  </si>
  <si>
    <t>TOTAL DE PASIVOS NO CIRCULANTES</t>
  </si>
  <si>
    <t>TOTAL DE ACTIVOS NO CIRCULANTES</t>
  </si>
  <si>
    <t>HACIENDA PÚBLICA/PATRIMONIO GENERADO</t>
  </si>
  <si>
    <t>RESULTADOS DEL EJERCICIO (AHORRO/DESAHORRO)</t>
  </si>
  <si>
    <t>RESULTADOS DE EJERCICIOS ANTERIORES</t>
  </si>
  <si>
    <t>REVALÚOS</t>
  </si>
  <si>
    <t>TOTAL DEL ACTIVO</t>
  </si>
  <si>
    <t>TOTAL DEL PASIVO Y HACIENDA PÚBLICA/PATRIMONIO</t>
  </si>
  <si>
    <t>TOTAL DE HACIENDA PÚBLICA/PATRIMONIO GENERADO</t>
  </si>
  <si>
    <t>TOTAL DEL PASIVO</t>
  </si>
  <si>
    <t>2015</t>
  </si>
  <si>
    <t>AL 31 DE DICIEMBRE DE 2015 Y 2014</t>
  </si>
  <si>
    <t>PODER EJECUTIVO DEL ESTADO DE NAYARIT</t>
  </si>
  <si>
    <t>CUENTAS DE ORDEN CONTABLES</t>
  </si>
  <si>
    <t>AVALES FIRMADOS</t>
  </si>
  <si>
    <t>DEUDA INDIRECTA NO AVALADA</t>
  </si>
  <si>
    <t>DEUDA INDIRECTA SIN AVAL EJERCIDA</t>
  </si>
  <si>
    <t>CUSTODIA DE BIENES HISTÓRICOS</t>
  </si>
  <si>
    <t>TOTAL DE CUENTAS DE ORDEN CONTABLES</t>
  </si>
  <si>
    <t>TOTAL DE PASIVOS CIRCULANTES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</si>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</sst>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 &quot;$&quot;\ * #,##0.00_-;\ &quot;$&quot;* \ \(#,##0.00\);_-* &quot;-&quot;??_-;_-@_-"/>
    <numFmt numFmtId="166" formatCode="_-* #,##0.00_-;\(\ #,##0.00\);_-* &quot;-&quot;??_-;_-@_-"/>
    <numFmt numFmtId="167" formatCode="_ &quot;$&quot;\ * #,##0.00_-;\ &quot;$&quot;* \ \(#,##0.00\);_-&quot;$&quot;\ * &quot;-&quot;??_-;_-@_-"/>
    <numFmt numFmtId="168" formatCode="#,##0.00_);\(#,##0.00\);&quot;-&quot;"/>
  </numFmts>
  <fonts count="2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Arial Narrow Special G1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 tint="0.34998626667073579"/>
      <name val="Arial Narrow"/>
      <family val="2"/>
    </font>
    <font>
      <sz val="18"/>
      <color theme="1"/>
      <name val="Arial Narrow"/>
      <family val="2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b/>
      <sz val="18"/>
      <color theme="0"/>
      <name val="Arial Narrow"/>
      <family val="2"/>
    </font>
    <font>
      <b/>
      <sz val="18"/>
      <color theme="1"/>
      <name val="Arial Narrow"/>
      <family val="2"/>
    </font>
    <font>
      <b/>
      <sz val="18"/>
      <color theme="1" tint="0.34998626667073579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12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164" fontId="2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4" fillId="0" borderId="0"/>
    <xf numFmtId="0" fontId="10" fillId="0" borderId="0"/>
    <xf numFmtId="43" fontId="4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80">
    <xf numFmtId="0" fontId="0" fillId="0" borderId="0" xfId="0"/>
    <xf numFmtId="41" fontId="5" fillId="3" borderId="7" xfId="4" applyNumberFormat="1" applyFont="1" applyFill="1" applyBorder="1" applyAlignment="1">
      <alignment vertical="center"/>
    </xf>
    <xf numFmtId="41" fontId="5" fillId="3" borderId="8" xfId="4" applyNumberFormat="1" applyFont="1" applyFill="1" applyBorder="1" applyAlignment="1">
      <alignment horizontal="center" vertical="center"/>
    </xf>
    <xf numFmtId="41" fontId="12" fillId="3" borderId="5" xfId="4" applyNumberFormat="1" applyFont="1" applyFill="1" applyBorder="1" applyAlignment="1">
      <alignment vertical="center"/>
    </xf>
    <xf numFmtId="41" fontId="12" fillId="3" borderId="6" xfId="4" applyNumberFormat="1" applyFont="1" applyFill="1" applyBorder="1" applyAlignment="1">
      <alignment horizontal="center" vertical="center"/>
    </xf>
    <xf numFmtId="41" fontId="11" fillId="2" borderId="0" xfId="4" applyNumberFormat="1" applyFont="1" applyFill="1" applyBorder="1" applyAlignment="1">
      <alignment vertical="center"/>
    </xf>
    <xf numFmtId="41" fontId="5" fillId="2" borderId="0" xfId="4" applyNumberFormat="1" applyFont="1" applyFill="1" applyBorder="1" applyAlignment="1">
      <alignment vertical="center"/>
    </xf>
    <xf numFmtId="41" fontId="5" fillId="2" borderId="0" xfId="4" applyNumberFormat="1" applyFont="1" applyFill="1" applyBorder="1" applyAlignment="1">
      <alignment horizontal="left" vertical="center"/>
    </xf>
    <xf numFmtId="41" fontId="15" fillId="2" borderId="0" xfId="4" applyNumberFormat="1" applyFont="1" applyFill="1" applyBorder="1" applyAlignment="1">
      <alignment vertical="top"/>
    </xf>
    <xf numFmtId="41" fontId="17" fillId="2" borderId="0" xfId="4" applyNumberFormat="1" applyFont="1" applyFill="1" applyBorder="1" applyAlignment="1">
      <alignment vertical="top" wrapText="1"/>
    </xf>
    <xf numFmtId="41" fontId="12" fillId="2" borderId="0" xfId="4" applyNumberFormat="1" applyFont="1" applyFill="1" applyBorder="1" applyAlignment="1">
      <alignment vertical="top"/>
    </xf>
    <xf numFmtId="41" fontId="17" fillId="2" borderId="0" xfId="4" applyNumberFormat="1" applyFont="1" applyFill="1" applyBorder="1" applyAlignment="1">
      <alignment vertical="center"/>
    </xf>
    <xf numFmtId="41" fontId="12" fillId="2" borderId="0" xfId="4" applyNumberFormat="1" applyFont="1" applyFill="1" applyBorder="1" applyAlignment="1">
      <alignment horizontal="center" vertical="center"/>
    </xf>
    <xf numFmtId="41" fontId="12" fillId="2" borderId="0" xfId="4" applyNumberFormat="1" applyFont="1" applyFill="1" applyBorder="1" applyAlignment="1">
      <alignment vertical="center"/>
    </xf>
    <xf numFmtId="41" fontId="15" fillId="2" borderId="0" xfId="4" applyNumberFormat="1" applyFont="1" applyFill="1" applyBorder="1" applyAlignment="1">
      <alignment vertical="center"/>
    </xf>
    <xf numFmtId="41" fontId="17" fillId="2" borderId="0" xfId="4" applyNumberFormat="1" applyFont="1" applyFill="1" applyBorder="1" applyAlignment="1">
      <alignment vertical="center" wrapText="1"/>
    </xf>
    <xf numFmtId="41" fontId="14" fillId="2" borderId="0" xfId="4" applyNumberFormat="1" applyFont="1" applyFill="1" applyBorder="1" applyAlignment="1">
      <alignment vertical="center"/>
    </xf>
    <xf numFmtId="41" fontId="11" fillId="2" borderId="0" xfId="4" applyNumberFormat="1" applyFont="1" applyFill="1" applyBorder="1" applyAlignment="1">
      <alignment vertical="center" wrapText="1"/>
    </xf>
    <xf numFmtId="41" fontId="5" fillId="2" borderId="0" xfId="4" applyNumberFormat="1" applyFont="1" applyFill="1" applyBorder="1" applyAlignment="1">
      <alignment horizontal="center" vertical="center"/>
    </xf>
    <xf numFmtId="41" fontId="5" fillId="2" borderId="9" xfId="4" applyNumberFormat="1" applyFont="1" applyFill="1" applyBorder="1" applyAlignment="1">
      <alignment vertical="center"/>
    </xf>
    <xf numFmtId="41" fontId="5" fillId="2" borderId="10" xfId="4" applyNumberFormat="1" applyFont="1" applyFill="1" applyBorder="1" applyAlignment="1">
      <alignment horizontal="center" vertical="center"/>
    </xf>
    <xf numFmtId="41" fontId="5" fillId="2" borderId="11" xfId="4" applyNumberFormat="1" applyFont="1" applyFill="1" applyBorder="1" applyAlignment="1">
      <alignment horizontal="center" vertical="center"/>
    </xf>
    <xf numFmtId="41" fontId="11" fillId="2" borderId="0" xfId="4" quotePrefix="1" applyNumberFormat="1" applyFont="1" applyFill="1" applyBorder="1" applyAlignment="1">
      <alignment horizontal="left" vertical="center" wrapText="1"/>
    </xf>
    <xf numFmtId="41" fontId="5" fillId="2" borderId="1" xfId="4" applyNumberFormat="1" applyFont="1" applyFill="1" applyBorder="1" applyAlignment="1">
      <alignment horizontal="left" vertical="center" wrapText="1"/>
    </xf>
    <xf numFmtId="41" fontId="7" fillId="2" borderId="0" xfId="4" applyNumberFormat="1" applyFont="1" applyFill="1" applyBorder="1" applyAlignment="1">
      <alignment horizontal="left" vertical="center"/>
    </xf>
    <xf numFmtId="41" fontId="5" fillId="2" borderId="4" xfId="4" applyNumberFormat="1" applyFont="1" applyFill="1" applyBorder="1" applyAlignment="1">
      <alignment vertical="center"/>
    </xf>
    <xf numFmtId="41" fontId="11" fillId="2" borderId="0" xfId="4" applyNumberFormat="1" applyFont="1" applyFill="1" applyBorder="1" applyAlignment="1">
      <alignment horizontal="left" vertical="center" wrapText="1"/>
    </xf>
    <xf numFmtId="41" fontId="5" fillId="2" borderId="0" xfId="4" applyNumberFormat="1" applyFont="1" applyFill="1" applyBorder="1" applyAlignment="1">
      <alignment horizontal="left" vertical="center" indent="1"/>
    </xf>
    <xf numFmtId="44" fontId="5" fillId="2" borderId="0" xfId="5" applyFont="1" applyFill="1" applyBorder="1" applyAlignment="1">
      <alignment vertical="center"/>
    </xf>
    <xf numFmtId="43" fontId="5" fillId="2" borderId="0" xfId="4" applyFont="1" applyFill="1" applyBorder="1" applyAlignment="1">
      <alignment vertical="center"/>
    </xf>
    <xf numFmtId="165" fontId="5" fillId="2" borderId="0" xfId="5" applyNumberFormat="1" applyFont="1" applyFill="1" applyBorder="1" applyAlignment="1">
      <alignment vertical="center"/>
    </xf>
    <xf numFmtId="166" fontId="5" fillId="2" borderId="0" xfId="4" applyNumberFormat="1" applyFont="1" applyFill="1" applyBorder="1" applyAlignment="1">
      <alignment vertical="center"/>
    </xf>
    <xf numFmtId="41" fontId="5" fillId="2" borderId="1" xfId="4" applyNumberFormat="1" applyFont="1" applyFill="1" applyBorder="1" applyAlignment="1">
      <alignment vertical="center"/>
    </xf>
    <xf numFmtId="41" fontId="5" fillId="2" borderId="0" xfId="4" applyNumberFormat="1" applyFont="1" applyFill="1" applyBorder="1" applyAlignment="1">
      <alignment vertical="top" wrapText="1"/>
    </xf>
    <xf numFmtId="166" fontId="5" fillId="2" borderId="3" xfId="4" applyNumberFormat="1" applyFont="1" applyFill="1" applyBorder="1" applyAlignment="1">
      <alignment vertical="center"/>
    </xf>
    <xf numFmtId="41" fontId="5" fillId="2" borderId="0" xfId="4" applyNumberFormat="1" applyFont="1" applyFill="1" applyBorder="1" applyAlignment="1">
      <alignment horizontal="left" vertical="center" indent="2"/>
    </xf>
    <xf numFmtId="167" fontId="5" fillId="2" borderId="0" xfId="5" applyNumberFormat="1" applyFont="1" applyFill="1" applyBorder="1" applyAlignment="1">
      <alignment vertical="center"/>
    </xf>
    <xf numFmtId="43" fontId="5" fillId="2" borderId="0" xfId="2" applyFont="1" applyFill="1" applyBorder="1" applyAlignment="1">
      <alignment vertical="center"/>
    </xf>
    <xf numFmtId="167" fontId="5" fillId="2" borderId="14" xfId="5" applyNumberFormat="1" applyFont="1" applyFill="1" applyBorder="1" applyAlignment="1">
      <alignment vertical="center"/>
    </xf>
    <xf numFmtId="41" fontId="7" fillId="2" borderId="0" xfId="4" applyNumberFormat="1" applyFont="1" applyFill="1" applyBorder="1" applyAlignment="1">
      <alignment horizontal="left" vertical="center" indent="2"/>
    </xf>
    <xf numFmtId="41" fontId="7" fillId="2" borderId="0" xfId="4" applyNumberFormat="1" applyFont="1" applyFill="1" applyBorder="1" applyAlignment="1">
      <alignment vertical="center"/>
    </xf>
    <xf numFmtId="165" fontId="7" fillId="2" borderId="0" xfId="5" applyNumberFormat="1" applyFont="1" applyFill="1" applyBorder="1" applyAlignment="1">
      <alignment vertical="center"/>
    </xf>
    <xf numFmtId="43" fontId="5" fillId="2" borderId="3" xfId="4" applyFont="1" applyFill="1" applyBorder="1" applyAlignment="1">
      <alignment vertical="center"/>
    </xf>
    <xf numFmtId="43" fontId="7" fillId="2" borderId="0" xfId="4" applyFont="1" applyFill="1" applyBorder="1" applyAlignment="1">
      <alignment vertical="center"/>
    </xf>
    <xf numFmtId="41" fontId="7" fillId="2" borderId="0" xfId="4" applyNumberFormat="1" applyFont="1" applyFill="1" applyBorder="1" applyAlignment="1">
      <alignment horizontal="left" vertical="center" wrapText="1" indent="1"/>
    </xf>
    <xf numFmtId="41" fontId="7" fillId="2" borderId="0" xfId="4" applyNumberFormat="1" applyFont="1" applyFill="1" applyBorder="1" applyAlignment="1">
      <alignment horizontal="left" vertical="center" indent="1"/>
    </xf>
    <xf numFmtId="44" fontId="7" fillId="2" borderId="12" xfId="5" applyFont="1" applyFill="1" applyBorder="1" applyAlignment="1">
      <alignment vertical="center"/>
    </xf>
    <xf numFmtId="41" fontId="5" fillId="2" borderId="0" xfId="4" applyNumberFormat="1" applyFont="1" applyFill="1" applyBorder="1" applyAlignment="1">
      <alignment horizontal="left" vertical="center" wrapText="1"/>
    </xf>
    <xf numFmtId="41" fontId="5" fillId="2" borderId="0" xfId="4" applyNumberFormat="1" applyFont="1" applyFill="1" applyBorder="1" applyAlignment="1">
      <alignment horizontal="left" vertical="top" wrapText="1"/>
    </xf>
    <xf numFmtId="41" fontId="5" fillId="2" borderId="2" xfId="4" applyNumberFormat="1" applyFont="1" applyFill="1" applyBorder="1" applyAlignment="1">
      <alignment vertical="center"/>
    </xf>
    <xf numFmtId="41" fontId="5" fillId="2" borderId="3" xfId="4" applyNumberFormat="1" applyFont="1" applyFill="1" applyBorder="1" applyAlignment="1">
      <alignment horizontal="left" vertical="center"/>
    </xf>
    <xf numFmtId="41" fontId="5" fillId="2" borderId="3" xfId="4" applyNumberFormat="1" applyFont="1" applyFill="1" applyBorder="1" applyAlignment="1">
      <alignment vertical="center"/>
    </xf>
    <xf numFmtId="41" fontId="5" fillId="2" borderId="13" xfId="4" applyNumberFormat="1" applyFont="1" applyFill="1" applyBorder="1" applyAlignment="1">
      <alignment vertical="center"/>
    </xf>
    <xf numFmtId="0" fontId="13" fillId="2" borderId="4" xfId="4" quotePrefix="1" applyNumberFormat="1" applyFont="1" applyFill="1" applyBorder="1" applyAlignment="1">
      <alignment horizontal="left" vertical="center" wrapText="1"/>
    </xf>
    <xf numFmtId="0" fontId="6" fillId="2" borderId="1" xfId="4" applyNumberFormat="1" applyFont="1" applyFill="1" applyBorder="1" applyAlignment="1">
      <alignment horizontal="left" vertical="center" wrapText="1"/>
    </xf>
    <xf numFmtId="0" fontId="8" fillId="2" borderId="0" xfId="4" applyNumberFormat="1" applyFont="1" applyFill="1" applyBorder="1" applyAlignment="1">
      <alignment horizontal="left" vertical="center"/>
    </xf>
    <xf numFmtId="0" fontId="8" fillId="2" borderId="0" xfId="4" applyNumberFormat="1" applyFont="1" applyFill="1" applyBorder="1" applyAlignment="1">
      <alignment vertical="center"/>
    </xf>
    <xf numFmtId="0" fontId="8" fillId="2" borderId="3" xfId="4" quotePrefix="1" applyNumberFormat="1" applyFont="1" applyFill="1" applyBorder="1" applyAlignment="1">
      <alignment horizontal="center" vertical="center"/>
    </xf>
    <xf numFmtId="0" fontId="8" fillId="2" borderId="0" xfId="4" quotePrefix="1" applyNumberFormat="1" applyFont="1" applyFill="1" applyBorder="1" applyAlignment="1">
      <alignment horizontal="center" vertical="center"/>
    </xf>
    <xf numFmtId="0" fontId="8" fillId="2" borderId="4" xfId="4" applyNumberFormat="1" applyFont="1" applyFill="1" applyBorder="1" applyAlignment="1">
      <alignment vertical="center"/>
    </xf>
    <xf numFmtId="44" fontId="5" fillId="2" borderId="0" xfId="12" applyFont="1" applyFill="1" applyBorder="1" applyAlignment="1">
      <alignment vertical="center"/>
    </xf>
    <xf numFmtId="0" fontId="5" fillId="2" borderId="0" xfId="0" applyNumberFormat="1" applyFont="1" applyFill="1" applyBorder="1" applyAlignment="1" applyProtection="1"/>
    <xf numFmtId="0" fontId="18" fillId="2" borderId="16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left" vertical="center"/>
    </xf>
    <xf numFmtId="168" fontId="19" fillId="2" borderId="0" xfId="0" applyNumberFormat="1" applyFont="1" applyFill="1" applyAlignment="1">
      <alignment horizontal="right" vertical="center"/>
    </xf>
    <xf numFmtId="0" fontId="19" fillId="2" borderId="0" xfId="0" applyFont="1" applyFill="1" applyAlignment="1">
      <alignment vertical="center"/>
    </xf>
    <xf numFmtId="44" fontId="19" fillId="2" borderId="0" xfId="12" applyFont="1" applyFill="1" applyAlignment="1">
      <alignment horizontal="right" vertical="center"/>
    </xf>
    <xf numFmtId="44" fontId="19" fillId="2" borderId="17" xfId="12" applyFont="1" applyFill="1" applyBorder="1" applyAlignment="1">
      <alignment horizontal="right" vertical="center"/>
    </xf>
    <xf numFmtId="0" fontId="19" fillId="2" borderId="0" xfId="0" applyFont="1" applyFill="1" applyAlignment="1">
      <alignment horizontal="left" vertical="center" indent="2"/>
    </xf>
    <xf numFmtId="165" fontId="5" fillId="2" borderId="14" xfId="5" applyNumberFormat="1" applyFont="1" applyFill="1" applyBorder="1" applyAlignment="1">
      <alignment vertical="center"/>
    </xf>
    <xf numFmtId="0" fontId="20" fillId="0" borderId="0" xfId="0" applyFont="1" applyAlignment="1">
      <alignment horizontal="left" vertical="center"/>
    </xf>
    <xf numFmtId="41" fontId="12" fillId="3" borderId="18" xfId="4" applyNumberFormat="1" applyFont="1" applyFill="1" applyBorder="1" applyAlignment="1">
      <alignment vertical="top"/>
    </xf>
    <xf numFmtId="41" fontId="12" fillId="3" borderId="20" xfId="4" applyNumberFormat="1" applyFont="1" applyFill="1" applyBorder="1" applyAlignment="1">
      <alignment horizontal="center" vertical="top"/>
    </xf>
    <xf numFmtId="41" fontId="7" fillId="2" borderId="0" xfId="4" applyNumberFormat="1" applyFont="1" applyFill="1" applyBorder="1" applyAlignment="1">
      <alignment horizontal="left" vertical="center" wrapText="1" indent="2"/>
    </xf>
    <xf numFmtId="41" fontId="16" fillId="3" borderId="19" xfId="4" applyNumberFormat="1" applyFont="1" applyFill="1" applyBorder="1" applyAlignment="1">
      <alignment horizontal="center" vertical="top"/>
    </xf>
    <xf numFmtId="41" fontId="16" fillId="3" borderId="0" xfId="4" applyNumberFormat="1" applyFont="1" applyFill="1" applyBorder="1" applyAlignment="1">
      <alignment horizontal="center"/>
    </xf>
    <xf numFmtId="41" fontId="16" fillId="3" borderId="6" xfId="4" applyNumberFormat="1" applyFont="1" applyFill="1" applyBorder="1" applyAlignment="1">
      <alignment horizontal="center"/>
    </xf>
    <xf numFmtId="41" fontId="12" fillId="3" borderId="0" xfId="4" applyNumberFormat="1" applyFont="1" applyFill="1" applyBorder="1" applyAlignment="1">
      <alignment horizontal="center" vertical="center"/>
    </xf>
    <xf numFmtId="41" fontId="5" fillId="3" borderId="15" xfId="4" applyNumberFormat="1" applyFont="1" applyFill="1" applyBorder="1" applyAlignment="1">
      <alignment horizontal="center" vertical="center"/>
    </xf>
    <xf numFmtId="44" fontId="7" fillId="2" borderId="0" xfId="5" applyFont="1" applyFill="1" applyBorder="1" applyAlignment="1">
      <alignment horizontal="left" vertical="center" wrapText="1" indent="2"/>
    </xf>
  </cellXfs>
  <cellStyles count="13">
    <cellStyle name="=C:\WINNT\SYSTEM32\COMMAND.COM" xfId="1"/>
    <cellStyle name="Millares" xfId="2" builtinId="3"/>
    <cellStyle name="Millares 2" xfId="3"/>
    <cellStyle name="Millares 2 2" xfId="9"/>
    <cellStyle name="Millares 3" xfId="4"/>
    <cellStyle name="Millares 4" xfId="11"/>
    <cellStyle name="Moneda" xfId="12" builtinId="4"/>
    <cellStyle name="Moneda 2" xfId="5"/>
    <cellStyle name="Moneda 3" xfId="10"/>
    <cellStyle name="Normal" xfId="0" builtinId="0"/>
    <cellStyle name="Normal 2" xfId="6"/>
    <cellStyle name="Normal 2 2" xfId="8"/>
    <cellStyle name="Normal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tabSelected="1" zoomScale="85" zoomScaleNormal="85" workbookViewId="0"/>
  </sheetViews>
  <sheetFormatPr baseColWidth="10" defaultColWidth="12.6640625" defaultRowHeight="15.75" customHeight="1"/>
  <cols>
    <col min="1" max="1" width="0.5546875" style="5" customWidth="1"/>
    <col min="2" max="2" width="0.6640625" style="6" customWidth="1"/>
    <col min="3" max="3" width="5.33203125" style="7" customWidth="1"/>
    <col min="4" max="4" width="55.6640625" style="6" customWidth="1"/>
    <col min="5" max="5" width="16.33203125" style="6" customWidth="1"/>
    <col min="6" max="6" width="1.33203125" style="6" customWidth="1"/>
    <col min="7" max="7" width="16.33203125" style="6" customWidth="1"/>
    <col min="8" max="8" width="3.5546875" style="6" customWidth="1"/>
    <col min="9" max="10" width="5.33203125" style="6" customWidth="1"/>
    <col min="11" max="11" width="16.6640625" style="6" customWidth="1"/>
    <col min="12" max="12" width="1.33203125" style="6" customWidth="1"/>
    <col min="13" max="13" width="16.6640625" style="6" customWidth="1"/>
    <col min="14" max="14" width="17.77734375" style="6" customWidth="1"/>
    <col min="15" max="15" width="17.109375" style="6" bestFit="1" customWidth="1"/>
    <col min="16" max="16" width="1.33203125" style="6" customWidth="1"/>
    <col min="17" max="17" width="16.6640625" style="6" bestFit="1" customWidth="1"/>
    <col min="18" max="18" width="1.109375" style="6" customWidth="1"/>
    <col min="19" max="19" width="0.6640625" style="6" customWidth="1"/>
    <col min="20" max="16384" width="12.6640625" style="6"/>
  </cols>
  <sheetData>
    <row r="1" spans="1:19" s="10" customFormat="1" ht="23.4" customHeight="1">
      <c r="A1" s="8"/>
      <c r="B1" s="71"/>
      <c r="C1" s="74" t="s">
        <v>37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2"/>
      <c r="S1" s="9"/>
    </row>
    <row r="2" spans="1:19" s="13" customFormat="1" ht="23.4" customHeight="1">
      <c r="A2" s="11"/>
      <c r="B2" s="3"/>
      <c r="C2" s="75" t="s">
        <v>3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6"/>
      <c r="S2" s="12"/>
    </row>
    <row r="3" spans="1:19" s="13" customFormat="1" ht="23.4">
      <c r="A3" s="14"/>
      <c r="B3" s="3"/>
      <c r="C3" s="77" t="s">
        <v>36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4"/>
      <c r="S3" s="15"/>
    </row>
    <row r="4" spans="1:19" ht="2.25" customHeight="1" thickBot="1">
      <c r="A4" s="16"/>
      <c r="B4" s="1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2"/>
      <c r="S4" s="17"/>
    </row>
    <row r="5" spans="1:19" ht="13.2" customHeight="1">
      <c r="A5" s="16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7"/>
    </row>
    <row r="6" spans="1:19" ht="6.75" customHeight="1">
      <c r="A6" s="16"/>
      <c r="B6" s="19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1"/>
      <c r="S6" s="18"/>
    </row>
    <row r="7" spans="1:19" s="56" customFormat="1" ht="15.75" customHeight="1">
      <c r="A7" s="53"/>
      <c r="B7" s="54"/>
      <c r="C7" s="55"/>
      <c r="E7" s="57">
        <v>2015</v>
      </c>
      <c r="F7" s="58"/>
      <c r="G7" s="57">
        <v>2014</v>
      </c>
      <c r="O7" s="57">
        <v>2015</v>
      </c>
      <c r="P7" s="58"/>
      <c r="Q7" s="57">
        <v>2014</v>
      </c>
      <c r="R7" s="59"/>
    </row>
    <row r="8" spans="1:19" ht="15.75" customHeight="1">
      <c r="A8" s="22"/>
      <c r="B8" s="23"/>
      <c r="C8" s="24" t="s">
        <v>5</v>
      </c>
      <c r="I8" s="24" t="s">
        <v>0</v>
      </c>
      <c r="J8" s="24"/>
      <c r="R8" s="25"/>
    </row>
    <row r="9" spans="1:19" ht="3.75" customHeight="1">
      <c r="A9" s="26"/>
      <c r="B9" s="23"/>
      <c r="C9" s="24"/>
      <c r="I9" s="24"/>
      <c r="J9" s="24"/>
      <c r="R9" s="25"/>
    </row>
    <row r="10" spans="1:19" ht="15.75" customHeight="1">
      <c r="A10" s="22"/>
      <c r="B10" s="23"/>
      <c r="C10" s="24" t="s">
        <v>6</v>
      </c>
      <c r="I10" s="24" t="s">
        <v>7</v>
      </c>
      <c r="J10" s="24"/>
      <c r="R10" s="25"/>
    </row>
    <row r="11" spans="1:19" ht="15.75" customHeight="1">
      <c r="A11" s="26"/>
      <c r="B11" s="23"/>
      <c r="C11" s="27" t="s">
        <v>8</v>
      </c>
      <c r="E11" s="28">
        <v>630457805.21000004</v>
      </c>
      <c r="F11" s="29"/>
      <c r="G11" s="28">
        <v>12643344.41</v>
      </c>
      <c r="I11" s="27" t="s">
        <v>9</v>
      </c>
      <c r="J11" s="27"/>
      <c r="O11" s="30">
        <v>3299154480.0300002</v>
      </c>
      <c r="P11" s="30"/>
      <c r="Q11" s="30">
        <v>3281727107.4099998</v>
      </c>
      <c r="R11" s="25"/>
    </row>
    <row r="12" spans="1:19" ht="15.75" customHeight="1">
      <c r="A12" s="26"/>
      <c r="B12" s="23"/>
      <c r="C12" s="27" t="s">
        <v>10</v>
      </c>
      <c r="E12" s="31">
        <v>692012658.00999999</v>
      </c>
      <c r="F12" s="29"/>
      <c r="G12" s="31">
        <v>715371533.38</v>
      </c>
      <c r="I12" s="27" t="s">
        <v>12</v>
      </c>
      <c r="J12" s="27"/>
      <c r="K12" s="33"/>
      <c r="L12" s="33"/>
      <c r="M12" s="33"/>
      <c r="N12" s="33"/>
      <c r="O12" s="31">
        <v>19378825.98</v>
      </c>
      <c r="P12" s="31"/>
      <c r="Q12" s="31">
        <v>5136277.28</v>
      </c>
      <c r="R12" s="25"/>
    </row>
    <row r="13" spans="1:19" ht="15.75" customHeight="1">
      <c r="A13" s="26"/>
      <c r="B13" s="23"/>
      <c r="C13" s="27" t="s">
        <v>11</v>
      </c>
      <c r="E13" s="31">
        <v>104792615.73999999</v>
      </c>
      <c r="F13" s="29"/>
      <c r="G13" s="31">
        <v>43397283.590000004</v>
      </c>
      <c r="I13" s="27" t="s">
        <v>15</v>
      </c>
      <c r="J13" s="27"/>
      <c r="O13" s="34">
        <v>78644078.790000007</v>
      </c>
      <c r="P13" s="31"/>
      <c r="Q13" s="34">
        <v>78644078.790000007</v>
      </c>
      <c r="R13" s="25"/>
    </row>
    <row r="14" spans="1:19" ht="15.75" customHeight="1">
      <c r="A14" s="26"/>
      <c r="B14" s="23"/>
      <c r="C14" s="27" t="s">
        <v>13</v>
      </c>
      <c r="E14" s="34">
        <v>56559218</v>
      </c>
      <c r="F14" s="29"/>
      <c r="G14" s="34">
        <v>102010802</v>
      </c>
      <c r="I14" s="35" t="s">
        <v>44</v>
      </c>
      <c r="J14" s="35"/>
      <c r="O14" s="30">
        <f>SUM(O11:O13)</f>
        <v>3397177384.8000002</v>
      </c>
      <c r="P14" s="30"/>
      <c r="Q14" s="30">
        <f>SUM(Q11:Q13)</f>
        <v>3365507463.48</v>
      </c>
      <c r="R14" s="25"/>
    </row>
    <row r="15" spans="1:19" ht="15.75" customHeight="1">
      <c r="A15" s="26"/>
      <c r="B15" s="23"/>
      <c r="C15" s="35" t="s">
        <v>14</v>
      </c>
      <c r="E15" s="28">
        <f>SUM(E11:E14)</f>
        <v>1483822296.96</v>
      </c>
      <c r="F15" s="29"/>
      <c r="G15" s="28">
        <f>SUM(G11:G14)</f>
        <v>873422963.38</v>
      </c>
      <c r="I15" s="7"/>
      <c r="J15" s="7"/>
      <c r="K15" s="33"/>
      <c r="L15" s="33"/>
      <c r="M15" s="33"/>
      <c r="N15" s="33"/>
      <c r="O15" s="29"/>
      <c r="P15" s="29"/>
      <c r="Q15" s="29"/>
      <c r="R15" s="25"/>
    </row>
    <row r="16" spans="1:19" ht="15.75" customHeight="1">
      <c r="A16" s="26"/>
      <c r="B16" s="23"/>
      <c r="E16" s="29"/>
      <c r="F16" s="29"/>
      <c r="G16" s="29"/>
      <c r="I16" s="24" t="s">
        <v>18</v>
      </c>
      <c r="J16" s="24"/>
      <c r="O16" s="29"/>
      <c r="P16" s="29"/>
      <c r="Q16" s="29"/>
      <c r="R16" s="25"/>
    </row>
    <row r="17" spans="1:18" ht="15.75" customHeight="1">
      <c r="A17" s="22"/>
      <c r="B17" s="23"/>
      <c r="C17" s="24" t="s">
        <v>16</v>
      </c>
      <c r="E17" s="29"/>
      <c r="F17" s="29"/>
      <c r="G17" s="29"/>
      <c r="I17" s="27" t="s">
        <v>21</v>
      </c>
      <c r="J17" s="27"/>
      <c r="O17" s="60">
        <v>4896920725.6300001</v>
      </c>
      <c r="P17" s="37"/>
      <c r="Q17" s="60">
        <v>4976279999.1199999</v>
      </c>
      <c r="R17" s="25"/>
    </row>
    <row r="18" spans="1:18" ht="15.75" customHeight="1">
      <c r="A18" s="26"/>
      <c r="B18" s="23"/>
      <c r="C18" s="27" t="s">
        <v>17</v>
      </c>
      <c r="E18" s="28">
        <v>294322859.26999998</v>
      </c>
      <c r="F18" s="29"/>
      <c r="G18" s="28">
        <v>196210949.34999999</v>
      </c>
      <c r="I18" s="35" t="s">
        <v>25</v>
      </c>
      <c r="J18" s="35"/>
      <c r="O18" s="38">
        <f>SUM(O17:O17)</f>
        <v>4896920725.6300001</v>
      </c>
      <c r="P18" s="36"/>
      <c r="Q18" s="38">
        <f>SUM(Q17:Q17)</f>
        <v>4976279999.1199999</v>
      </c>
      <c r="R18" s="25"/>
    </row>
    <row r="19" spans="1:18" ht="15.75" customHeight="1">
      <c r="A19" s="26"/>
      <c r="B19" s="23"/>
      <c r="C19" s="27" t="s">
        <v>19</v>
      </c>
      <c r="E19" s="31">
        <v>4133602172.73</v>
      </c>
      <c r="F19" s="29"/>
      <c r="G19" s="31">
        <v>4106898995.4499998</v>
      </c>
      <c r="I19" s="24" t="s">
        <v>34</v>
      </c>
      <c r="J19" s="39"/>
      <c r="M19" s="40"/>
      <c r="N19" s="40"/>
      <c r="O19" s="41">
        <f>+O14+O18</f>
        <v>8294098110.4300003</v>
      </c>
      <c r="P19" s="41"/>
      <c r="Q19" s="41">
        <f>+Q14+Q18</f>
        <v>8341787462.6000004</v>
      </c>
      <c r="R19" s="25"/>
    </row>
    <row r="20" spans="1:18" ht="15.75" customHeight="1">
      <c r="A20" s="26"/>
      <c r="B20" s="23"/>
      <c r="C20" s="27" t="s">
        <v>20</v>
      </c>
      <c r="E20" s="31">
        <v>592174611.67999995</v>
      </c>
      <c r="F20" s="29"/>
      <c r="G20" s="31">
        <v>577565185.69000006</v>
      </c>
      <c r="R20" s="25"/>
    </row>
    <row r="21" spans="1:18" ht="15.75" customHeight="1">
      <c r="A21" s="26"/>
      <c r="B21" s="23"/>
      <c r="C21" s="27" t="s">
        <v>22</v>
      </c>
      <c r="E21" s="31">
        <v>1336934.23</v>
      </c>
      <c r="F21" s="29"/>
      <c r="G21" s="31">
        <v>9237666.8499999996</v>
      </c>
      <c r="I21" s="24" t="s">
        <v>1</v>
      </c>
      <c r="O21" s="29"/>
      <c r="P21" s="29"/>
      <c r="Q21" s="29"/>
      <c r="R21" s="25"/>
    </row>
    <row r="22" spans="1:18" ht="15.75" customHeight="1">
      <c r="A22" s="26"/>
      <c r="B22" s="23"/>
      <c r="C22" s="27" t="s">
        <v>23</v>
      </c>
      <c r="E22" s="31">
        <v>-160652864.59999999</v>
      </c>
      <c r="F22" s="29"/>
      <c r="G22" s="31">
        <v>-22329788.27</v>
      </c>
      <c r="J22" s="24"/>
      <c r="O22" s="29"/>
      <c r="P22" s="29"/>
      <c r="Q22" s="29"/>
      <c r="R22" s="25"/>
    </row>
    <row r="23" spans="1:18" ht="15.75" customHeight="1">
      <c r="A23" s="26"/>
      <c r="B23" s="23"/>
      <c r="C23" s="27" t="s">
        <v>24</v>
      </c>
      <c r="E23" s="34">
        <v>0</v>
      </c>
      <c r="F23" s="42"/>
      <c r="G23" s="34">
        <v>204685691.22</v>
      </c>
      <c r="I23" s="24" t="s">
        <v>27</v>
      </c>
      <c r="J23" s="24"/>
      <c r="O23" s="29"/>
      <c r="P23" s="29"/>
      <c r="Q23" s="29"/>
      <c r="R23" s="25"/>
    </row>
    <row r="24" spans="1:18" ht="15.75" customHeight="1">
      <c r="B24" s="32"/>
      <c r="C24" s="35" t="s">
        <v>26</v>
      </c>
      <c r="E24" s="28">
        <f>SUM(E18:E23)</f>
        <v>4860783713.3099995</v>
      </c>
      <c r="F24" s="29"/>
      <c r="G24" s="28">
        <f>SUM(G18:G23)</f>
        <v>5072268700.29</v>
      </c>
      <c r="I24" s="27" t="s">
        <v>28</v>
      </c>
      <c r="J24" s="27"/>
      <c r="O24" s="30">
        <v>1347165885.0999999</v>
      </c>
      <c r="P24" s="30"/>
      <c r="Q24" s="30">
        <v>46833794.740000002</v>
      </c>
      <c r="R24" s="25"/>
    </row>
    <row r="25" spans="1:18" ht="15.75" customHeight="1">
      <c r="B25" s="32"/>
      <c r="E25" s="29"/>
      <c r="F25" s="29"/>
      <c r="G25" s="29"/>
      <c r="I25" s="27" t="s">
        <v>29</v>
      </c>
      <c r="J25" s="27"/>
      <c r="O25" s="31">
        <v>-3928011403.8699999</v>
      </c>
      <c r="P25" s="31"/>
      <c r="Q25" s="31">
        <v>-2964360305.8200002</v>
      </c>
      <c r="R25" s="25"/>
    </row>
    <row r="26" spans="1:18" ht="15.75" customHeight="1">
      <c r="B26" s="32"/>
      <c r="E26" s="29"/>
      <c r="F26" s="29"/>
      <c r="G26" s="29"/>
      <c r="I26" s="27" t="s">
        <v>30</v>
      </c>
      <c r="J26" s="27"/>
      <c r="O26" s="34">
        <v>631353418.61000001</v>
      </c>
      <c r="P26" s="31"/>
      <c r="Q26" s="34">
        <v>521430712.14999998</v>
      </c>
      <c r="R26" s="25"/>
    </row>
    <row r="27" spans="1:18" ht="18" customHeight="1">
      <c r="B27" s="32"/>
      <c r="E27" s="29"/>
      <c r="F27" s="29"/>
      <c r="G27" s="29"/>
      <c r="I27" s="35" t="s">
        <v>33</v>
      </c>
      <c r="J27" s="35"/>
      <c r="O27" s="69">
        <f>SUM(O24:O26)</f>
        <v>-1949492100.1599998</v>
      </c>
      <c r="P27" s="29"/>
      <c r="Q27" s="69">
        <f>SUM(Q24:Q26)</f>
        <v>-2396095798.9300003</v>
      </c>
      <c r="R27" s="25"/>
    </row>
    <row r="28" spans="1:18" ht="2.4" customHeight="1">
      <c r="B28" s="32"/>
      <c r="E28" s="29"/>
      <c r="F28" s="29"/>
      <c r="G28" s="29"/>
      <c r="I28" s="7"/>
      <c r="J28" s="7"/>
      <c r="O28" s="30"/>
      <c r="P28" s="29"/>
      <c r="Q28" s="30"/>
      <c r="R28" s="25"/>
    </row>
    <row r="29" spans="1:18" ht="18" customHeight="1">
      <c r="B29" s="32"/>
      <c r="E29" s="29"/>
      <c r="F29" s="29"/>
      <c r="G29" s="29"/>
      <c r="I29" s="79" t="s">
        <v>2</v>
      </c>
      <c r="J29" s="79"/>
      <c r="K29" s="79"/>
      <c r="L29" s="79"/>
      <c r="M29" s="79"/>
      <c r="N29" s="79"/>
      <c r="O29" s="41">
        <f>+O27</f>
        <v>-1949492100.1599998</v>
      </c>
      <c r="P29" s="43"/>
      <c r="Q29" s="41">
        <f>+Q27</f>
        <v>-2396095798.9300003</v>
      </c>
      <c r="R29" s="25"/>
    </row>
    <row r="30" spans="1:18" ht="2.4" customHeight="1">
      <c r="B30" s="32"/>
      <c r="E30" s="29"/>
      <c r="F30" s="29"/>
      <c r="G30" s="29"/>
      <c r="I30" s="44"/>
      <c r="J30" s="44"/>
      <c r="K30" s="44"/>
      <c r="L30" s="44"/>
      <c r="M30" s="44"/>
      <c r="N30" s="44"/>
      <c r="O30" s="29"/>
      <c r="P30" s="29"/>
      <c r="Q30" s="29"/>
      <c r="R30" s="25"/>
    </row>
    <row r="31" spans="1:18" ht="15.75" customHeight="1" thickBot="1">
      <c r="B31" s="32"/>
      <c r="C31" s="45" t="s">
        <v>31</v>
      </c>
      <c r="D31" s="40"/>
      <c r="E31" s="46">
        <f>+E15+E24</f>
        <v>6344606010.2699995</v>
      </c>
      <c r="F31" s="43"/>
      <c r="G31" s="46">
        <f>+G15+G24</f>
        <v>5945691663.6700001</v>
      </c>
      <c r="I31" s="73" t="s">
        <v>32</v>
      </c>
      <c r="J31" s="73"/>
      <c r="K31" s="73"/>
      <c r="L31" s="73"/>
      <c r="M31" s="73"/>
      <c r="N31" s="73"/>
      <c r="O31" s="46">
        <f>+O19+O29</f>
        <v>6344606010.2700005</v>
      </c>
      <c r="P31" s="43"/>
      <c r="Q31" s="46">
        <f>+Q19+Q29</f>
        <v>5945691663.6700001</v>
      </c>
      <c r="R31" s="25"/>
    </row>
    <row r="32" spans="1:18" ht="15.75" customHeight="1" thickTop="1">
      <c r="B32" s="32"/>
      <c r="E32" s="29"/>
      <c r="F32" s="29"/>
      <c r="I32" s="47"/>
      <c r="J32" s="47"/>
      <c r="K32" s="48"/>
      <c r="L32" s="48"/>
      <c r="M32" s="48"/>
      <c r="N32" s="48"/>
      <c r="R32" s="25"/>
    </row>
    <row r="33" spans="2:18" ht="15.75" customHeight="1">
      <c r="B33" s="32"/>
      <c r="E33" s="29"/>
      <c r="F33" s="29"/>
      <c r="G33" s="29"/>
      <c r="R33" s="25"/>
    </row>
    <row r="34" spans="2:18" ht="15.75" customHeight="1">
      <c r="B34" s="32"/>
      <c r="E34" s="61"/>
      <c r="F34" s="61"/>
      <c r="G34" s="61"/>
      <c r="H34" s="61"/>
      <c r="K34" s="62" t="s">
        <v>35</v>
      </c>
      <c r="M34" s="62" t="s">
        <v>4</v>
      </c>
      <c r="R34" s="25"/>
    </row>
    <row r="35" spans="2:18" ht="15.75" customHeight="1">
      <c r="B35" s="32"/>
      <c r="E35" s="63" t="s">
        <v>38</v>
      </c>
      <c r="F35" s="61"/>
      <c r="G35" s="61"/>
      <c r="H35" s="61"/>
      <c r="K35" s="61"/>
      <c r="M35" s="61"/>
      <c r="R35" s="25"/>
    </row>
    <row r="36" spans="2:18" ht="15.75" customHeight="1">
      <c r="B36" s="32"/>
      <c r="E36" s="68" t="s">
        <v>39</v>
      </c>
      <c r="F36" s="61"/>
      <c r="G36" s="61"/>
      <c r="H36" s="61"/>
      <c r="K36" s="66">
        <v>10227691.369999999</v>
      </c>
      <c r="L36" s="60"/>
      <c r="M36" s="66">
        <v>18586764.219999999</v>
      </c>
      <c r="R36" s="25"/>
    </row>
    <row r="37" spans="2:18" ht="15.75" customHeight="1">
      <c r="B37" s="32"/>
      <c r="E37" s="68" t="s">
        <v>40</v>
      </c>
      <c r="F37" s="61"/>
      <c r="G37" s="61"/>
      <c r="H37" s="61"/>
      <c r="K37" s="64">
        <v>0</v>
      </c>
      <c r="M37" s="64">
        <v>58298000</v>
      </c>
      <c r="R37" s="25"/>
    </row>
    <row r="38" spans="2:18" ht="15.75" customHeight="1">
      <c r="B38" s="32"/>
      <c r="E38" s="68" t="s">
        <v>41</v>
      </c>
      <c r="F38" s="61"/>
      <c r="G38" s="61"/>
      <c r="H38" s="61"/>
      <c r="K38" s="64">
        <v>583836290.79999995</v>
      </c>
      <c r="M38" s="64">
        <v>584662053.69000006</v>
      </c>
      <c r="R38" s="25"/>
    </row>
    <row r="39" spans="2:18" ht="15.75" customHeight="1">
      <c r="B39" s="32"/>
      <c r="E39" s="68" t="s">
        <v>42</v>
      </c>
      <c r="F39" s="61"/>
      <c r="G39" s="61"/>
      <c r="H39" s="61"/>
      <c r="K39" s="64">
        <v>185744091.18000001</v>
      </c>
      <c r="M39" s="64">
        <v>185744091.18000001</v>
      </c>
      <c r="R39" s="25"/>
    </row>
    <row r="40" spans="2:18" ht="15.75" customHeight="1" thickBot="1">
      <c r="B40" s="32"/>
      <c r="E40" s="65" t="s">
        <v>43</v>
      </c>
      <c r="F40" s="61"/>
      <c r="G40" s="61"/>
      <c r="H40" s="61"/>
      <c r="K40" s="67">
        <v>779808073.35000002</v>
      </c>
      <c r="L40" s="60"/>
      <c r="M40" s="67">
        <v>847290909.09000003</v>
      </c>
      <c r="R40" s="25"/>
    </row>
    <row r="41" spans="2:18" ht="7.2" customHeight="1" thickTop="1">
      <c r="B41" s="49"/>
      <c r="C41" s="50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2"/>
    </row>
    <row r="42" spans="2:18" ht="15.75" customHeight="1">
      <c r="C42" s="70" t="s">
        <v>45</v>
      </c>
    </row>
  </sheetData>
  <mergeCells count="6">
    <mergeCell ref="I31:N31"/>
    <mergeCell ref="C1:Q1"/>
    <mergeCell ref="C2:R2"/>
    <mergeCell ref="C3:Q3"/>
    <mergeCell ref="C4:Q4"/>
    <mergeCell ref="I29:N29"/>
  </mergeCells>
  <pageMargins left="0.39370078740157483" right="0.19685039370078741" top="1.5748031496062993" bottom="0.78740157480314965" header="0.31496062992125984" footer="0.31496062992125984"/>
  <pageSetup scale="50" orientation="portrait" r:id="rId1"/>
  <headerFooter>
    <oddFooter>&amp;C&amp;"Times New Roman,Normal"&amp;18 &amp;20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Mramos2</cp:lastModifiedBy>
  <cp:lastPrinted>2016-04-11T18:11:13Z</cp:lastPrinted>
  <dcterms:created xsi:type="dcterms:W3CDTF">2014-09-01T21:57:54Z</dcterms:created>
  <dcterms:modified xsi:type="dcterms:W3CDTF">2016-04-12T02:43:25Z</dcterms:modified>
</cp:coreProperties>
</file>