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C:\Users\mramos2\Desktop\Respaldo carmen\Mis Documentos\Cuentas Públicas e IAGF\2017\Cuenta Pública\E.F. Excel\II. PODER EJECUTIVO\"/>
    </mc:Choice>
  </mc:AlternateContent>
  <xr:revisionPtr revIDLastSave="0" documentId="13_ncr:1_{24542A82-2FFF-47BD-B070-BD753774535B}" xr6:coauthVersionLast="32" xr6:coauthVersionMax="32" xr10:uidLastSave="{00000000-0000-0000-0000-000000000000}"/>
  <bookViews>
    <workbookView xWindow="0" yWindow="0" windowWidth="14400" windowHeight="8640" tabRatio="50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G54" i="1" l="1"/>
  <c r="E60" i="1"/>
  <c r="G63" i="1"/>
  <c r="G60" i="1" s="1"/>
  <c r="E63" i="1"/>
  <c r="G42" i="1"/>
  <c r="E42" i="1"/>
  <c r="E39" i="1" s="1"/>
  <c r="G25" i="1"/>
  <c r="E25" i="1"/>
  <c r="E11" i="1"/>
  <c r="G14" i="1"/>
  <c r="E14" i="1"/>
  <c r="G11" i="1" l="1"/>
  <c r="G39" i="1"/>
</calcChain>
</file>

<file path=xl/sharedStrings.xml><?xml version="1.0" encoding="utf-8"?>
<sst xmlns="http://schemas.openxmlformats.org/spreadsheetml/2006/main" count="30" uniqueCount="30">
  <si>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</si>
  <si>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</si>
  <si>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</si>
  <si>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</si>
  <si>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</si>
  <si>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</si>
  <si>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</si>
  <si>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</si>
  <si>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OTROS ACTIVOS CIRCULANTES</t>
  </si>
  <si>
    <t>ACTIVO NO CIRCULANTE</t>
  </si>
  <si>
    <t>INVERSIONES FINANCIERAS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</si>
  <si>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</si>
  <si>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</si>
  <si>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</si>
  <si>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</si>
  <si>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PASIVO</t>
  </si>
  <si>
    <t>PASIVO CIRCULANTE</t>
  </si>
  <si>
    <t>FONDOS Y BIENES DE TERCEROS EN GARANTÍA Y/O ADMINISTRACIÓN A CORTO PLAZO</t>
  </si>
  <si>
    <t>CUENTAS POR PAGAR A CORTO PLAZO</t>
  </si>
  <si>
    <t>PASIVO NO CIRCULANTE</t>
  </si>
  <si>
    <t>DEUDA PÚBLICA A LARGO PLAZO</t>
  </si>
  <si>
    <t>HACIENDA PÚBLICA/ PATRIMONIO</t>
  </si>
  <si>
    <t>HACIENDA PÚBLICA /PATRIMONIO GENERADO</t>
  </si>
  <si>
    <t>RESULTADOS DEL EJERCICIO (AHORRO/ DESAHORRO)</t>
  </si>
  <si>
    <t>RESULTADOS DE EJERCICIOS ANTERIORES</t>
  </si>
  <si>
    <t>REVALÚOS</t>
  </si>
  <si>
    <t>Bajo Protesta de decir verdad declaramos que los Estados Financieros y sus Notas son razonablemente correctos y responsabilidad del emisor.</t>
  </si>
  <si>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ESTADO DE CAMBIOS EN LA SITUACIÓN FINANCIERA
</t>
    </r>
    <r>
      <rPr>
        <sz val="8"/>
        <color indexed="8"/>
        <rFont val="Arial Narrow"/>
        <family val="2"/>
      </rPr>
      <t xml:space="preserve"> DEL 01 DE ENERO AL 31 DE DICIEMBRE DEL 2017</t>
    </r>
  </si>
  <si>
    <t>DOCUMENTOS POR PAGAR A CORTO PLAZO</t>
  </si>
  <si>
    <t>OTROS PASIVOS A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</si>
</sst>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[$$-80A]* #,##0.00_);[$$-80A]* \(#,##0.00\);\-"/>
    <numFmt numFmtId="165" formatCode="#,##0.00_);\(#,##0.00\);\-"/>
    <numFmt numFmtId="166" formatCode="#,##0.00_);\(#,##0.00\);\-\ \ "/>
    <numFmt numFmtId="167" formatCode="_-&quot;$&quot;* #,##0.00_-;\-&quot;$&quot;* #,##0.00_-;_-&quot;$&quot;* &quot;-&quot;?;_-@_-"/>
  </numFmts>
  <fonts count="8" x14ac:knownFonts="1">
    <font>
      <sz val="10"/>
      <color indexed="8"/>
      <name val="ARIAL"/>
      <charset val="1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6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44" fontId="7" fillId="0" borderId="0" applyFont="0" applyFill="0" applyBorder="0" applyAlignment="0" applyProtection="0"/>
  </cellStyleXfs>
  <cellXfs count="33">
    <xf numFmtId="0" fontId="0" fillId="0" borderId="0" xfId="0">
      <alignment vertical="top"/>
    </xf>
    <xf numFmtId="0" fontId="0" fillId="0" borderId="1" xfId="0" applyBorder="1">
      <alignment vertical="top"/>
    </xf>
    <xf numFmtId="0" fontId="0" fillId="0" borderId="0" xfId="0" applyBorder="1">
      <alignment vertical="top"/>
    </xf>
    <xf numFmtId="0" fontId="0" fillId="0" borderId="2" xfId="0" applyBorder="1">
      <alignment vertical="top"/>
    </xf>
    <xf numFmtId="0" fontId="2" fillId="0" borderId="0" xfId="0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165" fontId="3" fillId="0" borderId="0" xfId="0" applyNumberFormat="1" applyFont="1" applyBorder="1" applyAlignment="1">
      <alignment horizontal="right"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0" fillId="0" borderId="0" xfId="0" applyFill="1">
      <alignment vertical="top"/>
    </xf>
    <xf numFmtId="0" fontId="0" fillId="0" borderId="0" xfId="0" applyAlignment="1">
      <alignment vertical="center"/>
    </xf>
    <xf numFmtId="0" fontId="0" fillId="2" borderId="9" xfId="0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 readingOrder="1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6" fontId="3" fillId="0" borderId="0" xfId="0" applyNumberFormat="1" applyFont="1" applyBorder="1" applyAlignment="1">
      <alignment horizontal="right" vertical="top"/>
    </xf>
    <xf numFmtId="167" fontId="2" fillId="0" borderId="0" xfId="0" applyNumberFormat="1" applyFont="1" applyBorder="1" applyAlignment="1">
      <alignment horizontal="right" vertical="top"/>
    </xf>
    <xf numFmtId="44" fontId="6" fillId="0" borderId="0" xfId="1" applyFont="1" applyBorder="1" applyAlignment="1">
      <alignment horizontal="right" vertical="top"/>
    </xf>
    <xf numFmtId="44" fontId="0" fillId="0" borderId="0" xfId="0" applyNumberFormat="1" applyBorder="1">
      <alignment vertical="top"/>
    </xf>
    <xf numFmtId="0" fontId="4" fillId="0" borderId="7" xfId="0" applyFont="1" applyBorder="1" applyAlignment="1">
      <alignment wrapText="1" readingOrder="1"/>
    </xf>
    <xf numFmtId="44" fontId="4" fillId="0" borderId="7" xfId="0" applyNumberFormat="1" applyFont="1" applyBorder="1" applyAlignment="1">
      <alignment wrapText="1" readingOrder="1"/>
    </xf>
    <xf numFmtId="0" fontId="1" fillId="2" borderId="6" xfId="0" applyFont="1" applyFill="1" applyBorder="1" applyAlignment="1">
      <alignment horizontal="center" vertical="top" wrapText="1" readingOrder="1"/>
    </xf>
    <xf numFmtId="0" fontId="1" fillId="2" borderId="7" xfId="0" applyFont="1" applyFill="1" applyBorder="1" applyAlignment="1">
      <alignment horizontal="center" vertical="top" wrapText="1" readingOrder="1"/>
    </xf>
    <xf numFmtId="0" fontId="1" fillId="2" borderId="8" xfId="0" applyFont="1" applyFill="1" applyBorder="1" applyAlignment="1">
      <alignment horizontal="center" vertical="top" wrapText="1" readingOrder="1"/>
    </xf>
    <xf numFmtId="0" fontId="1" fillId="2" borderId="1" xfId="0" applyFont="1" applyFill="1" applyBorder="1" applyAlignment="1">
      <alignment horizontal="center" vertical="top" wrapText="1" readingOrder="1"/>
    </xf>
    <xf numFmtId="0" fontId="1" fillId="2" borderId="0" xfId="0" applyFont="1" applyFill="1" applyBorder="1" applyAlignment="1">
      <alignment horizontal="center" vertical="top" wrapText="1" readingOrder="1"/>
    </xf>
    <xf numFmtId="0" fontId="1" fillId="2" borderId="2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 readingOrder="1"/>
    </xf>
    <xf numFmtId="0" fontId="1" fillId="2" borderId="4" xfId="0" applyFont="1" applyFill="1" applyBorder="1" applyAlignment="1">
      <alignment horizontal="center" vertical="top" wrapText="1" readingOrder="1"/>
    </xf>
    <xf numFmtId="0" fontId="1" fillId="2" borderId="5" xfId="0" applyFont="1" applyFill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1250950</xdr:colOff>
      <xdr:row>0</xdr:row>
      <xdr:rowOff>2019300</xdr:rowOff>
    </xdr:to>
    <xdr:pic>
      <xdr:nvPicPr>
        <xdr:cNvPr id="66562" name="Picture 1025">
          <a:extLst>
            <a:ext uri="{FF2B5EF4-FFF2-40B4-BE49-F238E27FC236}">
              <a16:creationId xmlns:a16="http://schemas.microsoft.com/office/drawing/2014/main" id="{CEB4BBAA-6102-47DA-BC7E-61D09C966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245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A1:H74"/>
  <sheetViews>
    <sheetView showGridLines="0" tabSelected="1" workbookViewId="0">
      <selection activeCell="C73" sqref="C73"/>
    </sheetView>
  </sheetViews>
  <sheetFormatPr baseColWidth="10" defaultColWidth="6.81640625" defaultRowHeight="12.75" customHeight="1" x14ac:dyDescent="0.25"/>
  <cols>
    <col min="1" max="1" width="7.1796875" customWidth="1"/>
    <col min="2" max="2" width="1" customWidth="1"/>
    <col min="3" max="3" width="59.54296875" customWidth="1"/>
    <col min="4" max="4" width="1.453125" customWidth="1"/>
    <col min="5" max="5" width="11.7265625" customWidth="1"/>
    <col min="6" max="6" width="1.453125" customWidth="1"/>
    <col min="7" max="7" width="11.7265625" customWidth="1"/>
    <col min="8" max="8" width="0.81640625" customWidth="1"/>
  </cols>
  <sheetData>
    <row r="1" spans="1:8" ht="180" customHeight="1" x14ac:dyDescent="0.25"/>
    <row r="2" spans="1:8" ht="3.75" customHeight="1" x14ac:dyDescent="0.25"/>
    <row r="3" spans="1:8" ht="12" customHeight="1" x14ac:dyDescent="0.25">
      <c r="B3" s="23" t="s">
        <v>27</v>
      </c>
      <c r="C3" s="24"/>
      <c r="D3" s="24"/>
      <c r="E3" s="24"/>
      <c r="F3" s="24"/>
      <c r="G3" s="24"/>
      <c r="H3" s="25"/>
    </row>
    <row r="4" spans="1:8" ht="10.5" customHeight="1" x14ac:dyDescent="0.25">
      <c r="A4" s="11"/>
      <c r="B4" s="26"/>
      <c r="C4" s="27"/>
      <c r="D4" s="27"/>
      <c r="E4" s="27"/>
      <c r="F4" s="27"/>
      <c r="G4" s="27"/>
      <c r="H4" s="28"/>
    </row>
    <row r="5" spans="1:8" ht="11.5" customHeight="1" x14ac:dyDescent="0.25">
      <c r="B5" s="29"/>
      <c r="C5" s="30"/>
      <c r="D5" s="30"/>
      <c r="E5" s="30"/>
      <c r="F5" s="30"/>
      <c r="G5" s="30"/>
      <c r="H5" s="31"/>
    </row>
    <row r="6" spans="1:8" ht="3.5" customHeight="1" x14ac:dyDescent="0.25"/>
    <row r="7" spans="1:8" s="12" customFormat="1" ht="21" customHeight="1" x14ac:dyDescent="0.25">
      <c r="B7" s="13"/>
      <c r="C7" s="14" t="s">
        <v>0</v>
      </c>
      <c r="D7" s="15"/>
      <c r="E7" s="14" t="s">
        <v>1</v>
      </c>
      <c r="F7" s="15"/>
      <c r="G7" s="14" t="s">
        <v>2</v>
      </c>
      <c r="H7" s="16"/>
    </row>
    <row r="8" spans="1:8" ht="1.5" customHeight="1" x14ac:dyDescent="0.25">
      <c r="B8" s="1"/>
      <c r="C8" s="2"/>
      <c r="D8" s="2"/>
      <c r="E8" s="2"/>
      <c r="F8" s="2"/>
      <c r="G8" s="2"/>
      <c r="H8" s="3"/>
    </row>
    <row r="9" spans="1:8" ht="4.5" customHeight="1" x14ac:dyDescent="0.25">
      <c r="B9" s="1"/>
      <c r="C9" s="2"/>
      <c r="D9" s="2"/>
      <c r="E9" s="2"/>
      <c r="F9" s="2"/>
      <c r="G9" s="2"/>
      <c r="H9" s="3"/>
    </row>
    <row r="10" spans="1:8" ht="1.5" customHeight="1" x14ac:dyDescent="0.25">
      <c r="B10" s="1"/>
      <c r="C10" s="2"/>
      <c r="D10" s="2"/>
      <c r="E10" s="2"/>
      <c r="F10" s="2"/>
      <c r="G10" s="2"/>
      <c r="H10" s="3"/>
    </row>
    <row r="11" spans="1:8" ht="10.5" customHeight="1" x14ac:dyDescent="0.25">
      <c r="B11" s="1"/>
      <c r="C11" s="4" t="s">
        <v>3</v>
      </c>
      <c r="D11" s="2"/>
      <c r="E11" s="5">
        <f>+E14+E25</f>
        <v>425859023.36000001</v>
      </c>
      <c r="F11" s="2"/>
      <c r="G11" s="5">
        <f>+G14+G25</f>
        <v>968059983.57999992</v>
      </c>
      <c r="H11" s="3"/>
    </row>
    <row r="12" spans="1:8" ht="6.75" customHeight="1" x14ac:dyDescent="0.25">
      <c r="B12" s="1"/>
      <c r="C12" s="2"/>
      <c r="D12" s="2"/>
      <c r="E12" s="2"/>
      <c r="F12" s="2"/>
      <c r="G12" s="2"/>
      <c r="H12" s="3"/>
    </row>
    <row r="13" spans="1:8" ht="0.75" customHeight="1" x14ac:dyDescent="0.25">
      <c r="B13" s="1"/>
      <c r="C13" s="2"/>
      <c r="D13" s="2"/>
      <c r="E13" s="2"/>
      <c r="F13" s="2"/>
      <c r="G13" s="2"/>
      <c r="H13" s="3"/>
    </row>
    <row r="14" spans="1:8" ht="12" customHeight="1" x14ac:dyDescent="0.25">
      <c r="B14" s="1"/>
      <c r="C14" s="4" t="s">
        <v>4</v>
      </c>
      <c r="D14" s="2"/>
      <c r="E14" s="5">
        <f>SUM(E16:E22)</f>
        <v>282978839.81999999</v>
      </c>
      <c r="F14" s="2"/>
      <c r="G14" s="18">
        <f>SUM(G16:G22)</f>
        <v>0</v>
      </c>
      <c r="H14" s="3"/>
    </row>
    <row r="15" spans="1:8" ht="0.75" customHeight="1" x14ac:dyDescent="0.25">
      <c r="B15" s="1"/>
      <c r="C15" s="2"/>
      <c r="D15" s="2"/>
      <c r="E15" s="2"/>
      <c r="F15" s="2"/>
      <c r="G15" s="2"/>
      <c r="H15" s="3"/>
    </row>
    <row r="16" spans="1:8" ht="12.5" x14ac:dyDescent="0.25">
      <c r="B16" s="1"/>
      <c r="C16" s="6" t="s">
        <v>5</v>
      </c>
      <c r="D16" s="2"/>
      <c r="E16" s="7">
        <v>58020218.950000003</v>
      </c>
      <c r="F16" s="2"/>
      <c r="G16" s="17">
        <v>0</v>
      </c>
      <c r="H16" s="3"/>
    </row>
    <row r="17" spans="2:8" ht="0.75" customHeight="1" x14ac:dyDescent="0.25">
      <c r="B17" s="1"/>
      <c r="C17" s="2"/>
      <c r="D17" s="2"/>
      <c r="E17" s="2"/>
      <c r="F17" s="2"/>
      <c r="G17" s="17"/>
      <c r="H17" s="3"/>
    </row>
    <row r="18" spans="2:8" ht="12.5" x14ac:dyDescent="0.25">
      <c r="B18" s="1"/>
      <c r="C18" s="6" t="s">
        <v>6</v>
      </c>
      <c r="D18" s="2"/>
      <c r="E18" s="7">
        <v>130207767.76000001</v>
      </c>
      <c r="F18" s="2"/>
      <c r="G18" s="17">
        <v>0</v>
      </c>
      <c r="H18" s="3"/>
    </row>
    <row r="19" spans="2:8" ht="0.75" customHeight="1" x14ac:dyDescent="0.25">
      <c r="B19" s="1"/>
      <c r="C19" s="2"/>
      <c r="D19" s="2"/>
      <c r="E19" s="2"/>
      <c r="F19" s="2"/>
      <c r="G19" s="17"/>
      <c r="H19" s="3"/>
    </row>
    <row r="20" spans="2:8" ht="12.5" x14ac:dyDescent="0.25">
      <c r="B20" s="1"/>
      <c r="C20" s="6" t="s">
        <v>7</v>
      </c>
      <c r="D20" s="2"/>
      <c r="E20" s="7">
        <v>32492309.370000001</v>
      </c>
      <c r="F20" s="2"/>
      <c r="G20" s="17">
        <v>0</v>
      </c>
      <c r="H20" s="3"/>
    </row>
    <row r="21" spans="2:8" ht="0.75" customHeight="1" x14ac:dyDescent="0.25">
      <c r="B21" s="1"/>
      <c r="C21" s="2"/>
      <c r="D21" s="2"/>
      <c r="E21" s="2"/>
      <c r="F21" s="2"/>
      <c r="G21" s="2"/>
      <c r="H21" s="3"/>
    </row>
    <row r="22" spans="2:8" ht="12.5" x14ac:dyDescent="0.25">
      <c r="B22" s="1"/>
      <c r="C22" s="6" t="s">
        <v>8</v>
      </c>
      <c r="D22" s="2"/>
      <c r="E22" s="17">
        <v>62258543.740000002</v>
      </c>
      <c r="F22" s="2"/>
      <c r="G22" s="17">
        <v>0</v>
      </c>
      <c r="H22" s="3"/>
    </row>
    <row r="23" spans="2:8" ht="3.75" customHeight="1" x14ac:dyDescent="0.25">
      <c r="B23" s="1"/>
      <c r="C23" s="2"/>
      <c r="D23" s="2"/>
      <c r="E23" s="2"/>
      <c r="F23" s="2"/>
      <c r="G23" s="2"/>
      <c r="H23" s="3"/>
    </row>
    <row r="24" spans="2:8" ht="0.75" customHeight="1" x14ac:dyDescent="0.25">
      <c r="B24" s="1"/>
      <c r="C24" s="2"/>
      <c r="D24" s="2"/>
      <c r="E24" s="2"/>
      <c r="F24" s="2"/>
      <c r="G24" s="2"/>
      <c r="H24" s="3"/>
    </row>
    <row r="25" spans="2:8" ht="12" customHeight="1" x14ac:dyDescent="0.25">
      <c r="B25" s="1"/>
      <c r="C25" s="4" t="s">
        <v>9</v>
      </c>
      <c r="D25" s="2"/>
      <c r="E25" s="5">
        <f>SUM(E27:E35)</f>
        <v>142880183.53999999</v>
      </c>
      <c r="F25" s="2"/>
      <c r="G25" s="5">
        <f>SUM(G27:G35)</f>
        <v>968059983.57999992</v>
      </c>
      <c r="H25" s="3"/>
    </row>
    <row r="26" spans="2:8" ht="0.75" customHeight="1" x14ac:dyDescent="0.25">
      <c r="B26" s="1"/>
      <c r="C26" s="2"/>
      <c r="D26" s="2"/>
      <c r="E26" s="2"/>
      <c r="F26" s="2"/>
      <c r="G26" s="2"/>
      <c r="H26" s="3"/>
    </row>
    <row r="27" spans="2:8" ht="12.5" x14ac:dyDescent="0.25">
      <c r="B27" s="1"/>
      <c r="C27" s="6" t="s">
        <v>10</v>
      </c>
      <c r="D27" s="2"/>
      <c r="E27" s="17">
        <v>121710292.33</v>
      </c>
      <c r="F27" s="2"/>
      <c r="G27" s="17">
        <v>0</v>
      </c>
      <c r="H27" s="3"/>
    </row>
    <row r="28" spans="2:8" ht="0.75" customHeight="1" x14ac:dyDescent="0.25">
      <c r="B28" s="1"/>
      <c r="C28" s="2"/>
      <c r="D28" s="2"/>
      <c r="E28" s="17"/>
      <c r="F28" s="2"/>
      <c r="G28" s="17"/>
      <c r="H28" s="3"/>
    </row>
    <row r="29" spans="2:8" ht="12.5" x14ac:dyDescent="0.25">
      <c r="B29" s="1"/>
      <c r="C29" s="6" t="s">
        <v>11</v>
      </c>
      <c r="D29" s="2"/>
      <c r="E29" s="17">
        <v>0</v>
      </c>
      <c r="F29" s="2"/>
      <c r="G29" s="17">
        <v>944375723.75999999</v>
      </c>
      <c r="H29" s="3"/>
    </row>
    <row r="30" spans="2:8" ht="0.75" customHeight="1" x14ac:dyDescent="0.25">
      <c r="B30" s="1"/>
      <c r="C30" s="2"/>
      <c r="D30" s="2"/>
      <c r="E30" s="17"/>
      <c r="F30" s="2"/>
      <c r="G30" s="17"/>
      <c r="H30" s="3"/>
    </row>
    <row r="31" spans="2:8" ht="12.5" x14ac:dyDescent="0.25">
      <c r="B31" s="1"/>
      <c r="C31" s="6" t="s">
        <v>12</v>
      </c>
      <c r="D31" s="2"/>
      <c r="E31" s="17">
        <v>0</v>
      </c>
      <c r="F31" s="2"/>
      <c r="G31" s="17">
        <v>20571489.43</v>
      </c>
      <c r="H31" s="3"/>
    </row>
    <row r="32" spans="2:8" ht="0.75" customHeight="1" x14ac:dyDescent="0.25">
      <c r="B32" s="1"/>
      <c r="C32" s="2"/>
      <c r="D32" s="2"/>
      <c r="E32" s="17"/>
      <c r="F32" s="2"/>
      <c r="G32" s="17"/>
      <c r="H32" s="3"/>
    </row>
    <row r="33" spans="2:8" ht="12.5" x14ac:dyDescent="0.25">
      <c r="B33" s="1"/>
      <c r="C33" s="6" t="s">
        <v>13</v>
      </c>
      <c r="D33" s="2"/>
      <c r="E33" s="17">
        <v>0</v>
      </c>
      <c r="F33" s="2"/>
      <c r="G33" s="17">
        <v>3112770.39</v>
      </c>
      <c r="H33" s="3"/>
    </row>
    <row r="34" spans="2:8" ht="0.75" customHeight="1" x14ac:dyDescent="0.25">
      <c r="B34" s="1"/>
      <c r="C34" s="2"/>
      <c r="D34" s="2"/>
      <c r="E34" s="17"/>
      <c r="F34" s="2"/>
      <c r="G34" s="17"/>
      <c r="H34" s="3"/>
    </row>
    <row r="35" spans="2:8" ht="12.5" x14ac:dyDescent="0.25">
      <c r="B35" s="1"/>
      <c r="C35" s="6" t="s">
        <v>14</v>
      </c>
      <c r="D35" s="2"/>
      <c r="E35" s="17">
        <v>21169891.210000001</v>
      </c>
      <c r="F35" s="2"/>
      <c r="G35" s="17">
        <v>0</v>
      </c>
      <c r="H35" s="3"/>
    </row>
    <row r="36" spans="2:8" ht="3.75" customHeight="1" x14ac:dyDescent="0.25">
      <c r="B36" s="1"/>
      <c r="C36" s="2"/>
      <c r="D36" s="2"/>
      <c r="E36" s="2"/>
      <c r="F36" s="2"/>
      <c r="G36" s="2"/>
      <c r="H36" s="3"/>
    </row>
    <row r="37" spans="2:8" ht="4.5" customHeight="1" x14ac:dyDescent="0.25">
      <c r="B37" s="1"/>
      <c r="C37" s="2"/>
      <c r="D37" s="2"/>
      <c r="E37" s="2"/>
      <c r="F37" s="2"/>
      <c r="G37" s="2"/>
      <c r="H37" s="3"/>
    </row>
    <row r="38" spans="2:8" ht="1.5" customHeight="1" x14ac:dyDescent="0.25">
      <c r="B38" s="1"/>
      <c r="C38" s="2"/>
      <c r="D38" s="2"/>
      <c r="E38" s="2"/>
      <c r="F38" s="2"/>
      <c r="G38" s="2"/>
      <c r="H38" s="3"/>
    </row>
    <row r="39" spans="2:8" ht="10.5" customHeight="1" x14ac:dyDescent="0.25">
      <c r="B39" s="1"/>
      <c r="C39" s="4" t="s">
        <v>15</v>
      </c>
      <c r="D39" s="2"/>
      <c r="E39" s="19">
        <f>+E42+E54</f>
        <v>914580651.49000001</v>
      </c>
      <c r="F39" s="2"/>
      <c r="G39" s="19">
        <f>+G42+G54</f>
        <v>1364352495.3099999</v>
      </c>
      <c r="H39" s="3"/>
    </row>
    <row r="40" spans="2:8" ht="8" customHeight="1" x14ac:dyDescent="0.25">
      <c r="B40" s="1"/>
      <c r="C40" s="6"/>
      <c r="D40" s="2"/>
      <c r="E40" s="17"/>
      <c r="F40" s="2"/>
      <c r="G40" s="7"/>
      <c r="H40" s="3"/>
    </row>
    <row r="41" spans="2:8" ht="0.75" customHeight="1" x14ac:dyDescent="0.25">
      <c r="B41" s="1"/>
      <c r="C41" s="2"/>
      <c r="D41" s="2"/>
      <c r="E41" s="17"/>
      <c r="F41" s="2"/>
      <c r="G41" s="2"/>
      <c r="H41" s="3"/>
    </row>
    <row r="42" spans="2:8" ht="12" customHeight="1" x14ac:dyDescent="0.25">
      <c r="B42" s="1"/>
      <c r="C42" s="4" t="s">
        <v>16</v>
      </c>
      <c r="D42" s="2"/>
      <c r="E42" s="19">
        <f>SUM(E44:E52)</f>
        <v>914580651.49000001</v>
      </c>
      <c r="F42" s="2"/>
      <c r="G42" s="19">
        <f>SUM(G44:G52)</f>
        <v>1282808267.5799999</v>
      </c>
      <c r="H42" s="3"/>
    </row>
    <row r="43" spans="2:8" ht="0.75" customHeight="1" x14ac:dyDescent="0.25">
      <c r="B43" s="1"/>
      <c r="C43" s="2"/>
      <c r="D43" s="2"/>
      <c r="E43" s="17"/>
      <c r="F43" s="2"/>
      <c r="G43" s="2"/>
      <c r="H43" s="3"/>
    </row>
    <row r="44" spans="2:8" ht="12.5" x14ac:dyDescent="0.25">
      <c r="B44" s="1"/>
      <c r="C44" s="6" t="s">
        <v>18</v>
      </c>
      <c r="D44" s="2"/>
      <c r="E44" s="17">
        <v>0</v>
      </c>
      <c r="F44" s="2"/>
      <c r="G44" s="7">
        <v>1206643715.29</v>
      </c>
      <c r="H44" s="3"/>
    </row>
    <row r="45" spans="2:8" ht="0.75" customHeight="1" x14ac:dyDescent="0.25">
      <c r="B45" s="1"/>
      <c r="C45" s="2"/>
      <c r="D45" s="2"/>
      <c r="E45" s="17"/>
      <c r="F45" s="2"/>
      <c r="G45" s="2"/>
      <c r="H45" s="3"/>
    </row>
    <row r="46" spans="2:8" ht="12.5" x14ac:dyDescent="0.25">
      <c r="B46" s="1"/>
      <c r="C46" s="6" t="s">
        <v>28</v>
      </c>
      <c r="D46" s="2"/>
      <c r="E46" s="17">
        <v>912500000</v>
      </c>
      <c r="F46" s="2"/>
      <c r="G46" s="2"/>
      <c r="H46" s="3"/>
    </row>
    <row r="47" spans="2:8" ht="0.5" customHeight="1" x14ac:dyDescent="0.25">
      <c r="B47" s="1"/>
      <c r="C47" s="2"/>
      <c r="D47" s="2"/>
      <c r="E47" s="17"/>
      <c r="F47" s="2"/>
      <c r="G47" s="2"/>
      <c r="H47" s="3"/>
    </row>
    <row r="48" spans="2:8" ht="12.5" x14ac:dyDescent="0.25">
      <c r="B48" s="1"/>
      <c r="C48" s="6" t="s">
        <v>17</v>
      </c>
      <c r="D48" s="2"/>
      <c r="E48" s="17">
        <v>2080651.49</v>
      </c>
      <c r="F48" s="2"/>
      <c r="G48" s="7"/>
      <c r="H48" s="3"/>
    </row>
    <row r="49" spans="2:8" ht="0.5" customHeight="1" x14ac:dyDescent="0.25">
      <c r="B49" s="1"/>
      <c r="C49" s="6"/>
      <c r="D49" s="2"/>
      <c r="E49" s="17"/>
      <c r="F49" s="2"/>
      <c r="G49" s="7"/>
      <c r="H49" s="3"/>
    </row>
    <row r="50" spans="2:8" ht="12.5" x14ac:dyDescent="0.25">
      <c r="B50" s="1"/>
      <c r="C50" s="6" t="s">
        <v>29</v>
      </c>
      <c r="D50" s="2"/>
      <c r="E50" s="17"/>
      <c r="F50" s="2"/>
      <c r="G50" s="7">
        <v>76164552.290000007</v>
      </c>
      <c r="H50" s="3"/>
    </row>
    <row r="51" spans="2:8" ht="5.5" customHeight="1" x14ac:dyDescent="0.25">
      <c r="B51" s="1"/>
      <c r="C51" s="6"/>
      <c r="D51" s="2"/>
      <c r="E51" s="17"/>
      <c r="F51" s="2"/>
      <c r="G51" s="7"/>
      <c r="H51" s="3"/>
    </row>
    <row r="52" spans="2:8" ht="3.75" customHeight="1" x14ac:dyDescent="0.25">
      <c r="B52" s="1"/>
      <c r="C52" s="2"/>
      <c r="D52" s="2"/>
      <c r="E52" s="17"/>
      <c r="F52" s="2"/>
      <c r="G52" s="2"/>
      <c r="H52" s="3"/>
    </row>
    <row r="53" spans="2:8" ht="0.75" customHeight="1" x14ac:dyDescent="0.25">
      <c r="B53" s="1"/>
      <c r="C53" s="2"/>
      <c r="D53" s="2"/>
      <c r="E53" s="17"/>
      <c r="F53" s="2"/>
      <c r="G53" s="2"/>
      <c r="H53" s="3"/>
    </row>
    <row r="54" spans="2:8" ht="12" customHeight="1" x14ac:dyDescent="0.25">
      <c r="B54" s="1"/>
      <c r="C54" s="4" t="s">
        <v>19</v>
      </c>
      <c r="D54" s="2"/>
      <c r="E54" s="18">
        <v>0</v>
      </c>
      <c r="F54" s="2"/>
      <c r="G54" s="5">
        <f>+G56</f>
        <v>81544227.730000004</v>
      </c>
      <c r="H54" s="3"/>
    </row>
    <row r="55" spans="2:8" ht="0.75" customHeight="1" x14ac:dyDescent="0.25">
      <c r="B55" s="1"/>
      <c r="C55" s="2"/>
      <c r="D55" s="2"/>
      <c r="E55" s="17"/>
      <c r="F55" s="2"/>
      <c r="G55" s="2"/>
      <c r="H55" s="3"/>
    </row>
    <row r="56" spans="2:8" ht="12.5" x14ac:dyDescent="0.25">
      <c r="B56" s="1"/>
      <c r="C56" s="6" t="s">
        <v>20</v>
      </c>
      <c r="D56" s="2"/>
      <c r="E56" s="17">
        <v>0</v>
      </c>
      <c r="F56" s="2"/>
      <c r="G56" s="7">
        <v>81544227.730000004</v>
      </c>
      <c r="H56" s="3"/>
    </row>
    <row r="57" spans="2:8" ht="3.75" customHeight="1" x14ac:dyDescent="0.25">
      <c r="B57" s="1"/>
      <c r="C57" s="2"/>
      <c r="D57" s="2"/>
      <c r="E57" s="2"/>
      <c r="F57" s="2"/>
      <c r="G57" s="2"/>
      <c r="H57" s="3"/>
    </row>
    <row r="58" spans="2:8" ht="4.5" customHeight="1" x14ac:dyDescent="0.25">
      <c r="B58" s="1"/>
      <c r="C58" s="2"/>
      <c r="D58" s="2"/>
      <c r="E58" s="20"/>
      <c r="F58" s="2"/>
      <c r="G58" s="2"/>
      <c r="H58" s="3"/>
    </row>
    <row r="59" spans="2:8" ht="1.5" customHeight="1" x14ac:dyDescent="0.25">
      <c r="B59" s="1"/>
      <c r="C59" s="2"/>
      <c r="D59" s="2"/>
      <c r="E59" s="2"/>
      <c r="F59" s="2"/>
      <c r="G59" s="2"/>
      <c r="H59" s="3"/>
    </row>
    <row r="60" spans="2:8" ht="10.5" customHeight="1" x14ac:dyDescent="0.25">
      <c r="B60" s="1"/>
      <c r="C60" s="4" t="s">
        <v>21</v>
      </c>
      <c r="D60" s="2"/>
      <c r="E60" s="5">
        <f>+E63</f>
        <v>991972804.03999996</v>
      </c>
      <c r="F60" s="2"/>
      <c r="G60" s="18">
        <f>+G63</f>
        <v>0</v>
      </c>
      <c r="H60" s="3"/>
    </row>
    <row r="61" spans="2:8" ht="6.75" customHeight="1" x14ac:dyDescent="0.25">
      <c r="B61" s="1"/>
      <c r="C61" s="2"/>
      <c r="D61" s="2"/>
      <c r="E61" s="2"/>
      <c r="F61" s="2"/>
      <c r="G61" s="2"/>
      <c r="H61" s="3"/>
    </row>
    <row r="62" spans="2:8" ht="0.75" customHeight="1" x14ac:dyDescent="0.25">
      <c r="B62" s="1"/>
      <c r="C62" s="2"/>
      <c r="D62" s="2"/>
      <c r="E62" s="2"/>
      <c r="F62" s="2"/>
      <c r="G62" s="2"/>
      <c r="H62" s="3"/>
    </row>
    <row r="63" spans="2:8" ht="12" customHeight="1" x14ac:dyDescent="0.25">
      <c r="B63" s="1"/>
      <c r="C63" s="4" t="s">
        <v>22</v>
      </c>
      <c r="D63" s="2"/>
      <c r="E63" s="5">
        <f>SUM(E65:E69)</f>
        <v>991972804.03999996</v>
      </c>
      <c r="F63" s="2"/>
      <c r="G63" s="18">
        <f>SUM(G65:G69)</f>
        <v>0</v>
      </c>
      <c r="H63" s="3"/>
    </row>
    <row r="64" spans="2:8" ht="0.75" customHeight="1" x14ac:dyDescent="0.25">
      <c r="B64" s="1"/>
      <c r="C64" s="2"/>
      <c r="D64" s="2"/>
      <c r="E64" s="2"/>
      <c r="F64" s="2"/>
      <c r="G64" s="2"/>
      <c r="H64" s="3"/>
    </row>
    <row r="65" spans="2:8" ht="12.5" x14ac:dyDescent="0.25">
      <c r="B65" s="1"/>
      <c r="C65" s="6" t="s">
        <v>23</v>
      </c>
      <c r="D65" s="2"/>
      <c r="E65" s="17">
        <v>374956677.52999997</v>
      </c>
      <c r="F65" s="2"/>
      <c r="G65" s="7">
        <v>0</v>
      </c>
      <c r="H65" s="3"/>
    </row>
    <row r="66" spans="2:8" ht="0.75" customHeight="1" x14ac:dyDescent="0.25">
      <c r="B66" s="1"/>
      <c r="C66" s="2"/>
      <c r="D66" s="2"/>
      <c r="E66" s="2"/>
      <c r="F66" s="2"/>
      <c r="G66" s="2"/>
      <c r="H66" s="3"/>
    </row>
    <row r="67" spans="2:8" ht="12.5" x14ac:dyDescent="0.25">
      <c r="B67" s="1"/>
      <c r="C67" s="6" t="s">
        <v>24</v>
      </c>
      <c r="D67" s="2"/>
      <c r="E67" s="7">
        <v>588464705.85000002</v>
      </c>
      <c r="F67" s="2"/>
      <c r="G67" s="17">
        <v>0</v>
      </c>
      <c r="H67" s="3"/>
    </row>
    <row r="68" spans="2:8" ht="0.75" customHeight="1" x14ac:dyDescent="0.25">
      <c r="B68" s="1"/>
      <c r="C68" s="2"/>
      <c r="D68" s="2"/>
      <c r="E68" s="2"/>
      <c r="F68" s="2"/>
      <c r="G68" s="2"/>
      <c r="H68" s="3"/>
    </row>
    <row r="69" spans="2:8" ht="12.5" x14ac:dyDescent="0.25">
      <c r="B69" s="1"/>
      <c r="C69" s="6" t="s">
        <v>25</v>
      </c>
      <c r="D69" s="2"/>
      <c r="E69" s="7">
        <v>28551420.66</v>
      </c>
      <c r="F69" s="2"/>
      <c r="G69" s="17">
        <v>0</v>
      </c>
      <c r="H69" s="3"/>
    </row>
    <row r="70" spans="2:8" ht="1.5" customHeight="1" x14ac:dyDescent="0.25">
      <c r="B70" s="8"/>
      <c r="C70" s="9"/>
      <c r="D70" s="9"/>
      <c r="E70" s="9"/>
      <c r="F70" s="9"/>
      <c r="G70" s="9"/>
      <c r="H70" s="10"/>
    </row>
    <row r="71" spans="2:8" ht="11.5" customHeight="1" x14ac:dyDescent="0.25">
      <c r="C71" s="21" t="s">
        <v>26</v>
      </c>
      <c r="D71" s="21"/>
      <c r="E71" s="22"/>
      <c r="G71" s="22"/>
    </row>
    <row r="72" spans="2:8" ht="6" customHeight="1" x14ac:dyDescent="0.25"/>
    <row r="73" spans="2:8" ht="60" customHeight="1" x14ac:dyDescent="0.25"/>
    <row r="74" spans="2:8" ht="10.5" customHeight="1" x14ac:dyDescent="0.25">
      <c r="C74" s="32"/>
      <c r="D74" s="32"/>
      <c r="E74" s="32"/>
      <c r="F74" s="32"/>
      <c r="G74" s="32"/>
    </row>
  </sheetData>
  <mergeCells count="2">
    <mergeCell ref="B3:H5"/>
    <mergeCell ref="C74:G74"/>
  </mergeCells>
  <pageMargins left="0.55138888888888893" right="0.39374999999999999" top="0.70902777777777781" bottom="0.39374999999999999" header="0" footer="0"/>
  <pageSetup paperSize="11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Maria del Carmen Ramos Carrillo</cp:lastModifiedBy>
  <cp:lastPrinted>2018-04-04T17:24:13Z</cp:lastPrinted>
  <dcterms:created xsi:type="dcterms:W3CDTF">2017-04-25T02:08:24Z</dcterms:created>
  <dcterms:modified xsi:type="dcterms:W3CDTF">2018-05-28T20:20:07Z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01734361CD07C3C85B968AA4B2781C480C131A4BF1DCCE0484255B1E26629C81B52F01B63578F60B7CC51D48DFEB83EA79083C694DB3BE83186A141F4B757C83D7245CB15CA3BA4BF977691E765C223B4BA7985648D7E3086A5D4E23DA835438DA5543F17B3729791BF1652187BB62A5DF83C1639E9896E3DD283FC5DF5DCBD</vt:lpwstr>
  </property>
  <property fmtid="{D5CDD505-2E9C-101B-9397-08002B2CF9AE}" pid="3" name="Business Objects Context Information1">
    <vt:lpwstr>BF7AA344E9D9452FEE17CE2D1736A5DEC9757A515E230CAA653A8E302C053A192E0A7D363B1946E2AA1E8684105F4F465D1C43481DB9545C5AEB25FCA2EFA15550812D692530D952DD5BF24DC0EF51B5206A5B854CB892E0EAD1B5392C4D6F347488888E4B7F99EF539032AF2356594F3CCE21018232553B5EDE1D5A095A020</vt:lpwstr>
  </property>
  <property fmtid="{D5CDD505-2E9C-101B-9397-08002B2CF9AE}" pid="4" name="Business Objects Context Information2">
    <vt:lpwstr>E141E2531A12DE4D3FE0E234A4A094279AA60ACD3B44BED1F694C5E119B583EF316BBF594FBCE458FDBE657BA2FC503F0B40C00C5F26E2E45362BA26213270FBC150C2BA08C51E11B36DA5DC471E7975B5881A90EE958F5F55902328EA783861DC1F6E336CD54BC8A3BA239E12F6934FDEB20D3FF94DA6CE5A4BC82143E9700</vt:lpwstr>
  </property>
  <property fmtid="{D5CDD505-2E9C-101B-9397-08002B2CF9AE}" pid="5" name="Business Objects Context Information3">
    <vt:lpwstr>2C4C89B1C8B995FABEE6229E196B92FAF3E0300809B16D5263E54D0636905FE33E66B083C1765BC115C9FEFEA17C2B4C777055C4B9B4C0FD35CD4B9AF39F58F71EDB167F5F970CF29D384FD68FB58D671AEE284464AD11F8455B110CAB82B8D15E1984271A991F7FE19D80AC8C12EF1BCEAE3F9801F6F1AB3E25A8D3117DC8D</vt:lpwstr>
  </property>
  <property fmtid="{D5CDD505-2E9C-101B-9397-08002B2CF9AE}" pid="6" name="Business Objects Context Information4">
    <vt:lpwstr>B065B0CA783B695CD64608602A743E8963F1200EBBF842A8837937F8EB87F8F5D6F55AB93BCC95352AC80FA6923BD7284348A92F2B2E05F8CF6E290474247DD0611FFE1124E5B519DB03C8C0F770FBE85DB6AD0852E919C76588B9A04504EC213C59EE9896E23FC7C7A9E30E7282AEB76F880288D08FD92B87696A161D75B32</vt:lpwstr>
  </property>
  <property fmtid="{D5CDD505-2E9C-101B-9397-08002B2CF9AE}" pid="7" name="Business Objects Context Information5">
    <vt:lpwstr>613F7643A98AA12D8C9810DD3B78F6E75326BD0FCBCD66766EC291D296AD2B133198733C6164CB9E44C52EEA1A737B414630CFA1F142EDF26B9FBB1C713AA56D8FB445A4433AB4CEB7831AFF5E64CD105198C272C25570B33ADF9E5D7940B4BE04607DC087CDB9A5F902D6BC454CC0A846F4B2F44413C59FD61A11FD2FC527E</vt:lpwstr>
  </property>
  <property fmtid="{D5CDD505-2E9C-101B-9397-08002B2CF9AE}" pid="8" name="Business Objects Context Information6">
    <vt:lpwstr>AD1DCB931F51372769FCE6847590430976C143BAF274FDA814377263477A1146159C23EAA0CEA7188D4D8FC30E193790FB1745E017C43AEB224B673C86AD0273C080BF1B7FBB17D95E6AC44A39D61133C07402E0E74CCA98F8B027697194F9C29A3852D9</vt:lpwstr>
  </property>
</Properties>
</file>