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Mramos2\Documents\Mis Documentos\Cuentas Públicas e IAGF\2020\Cuenta Pública 2020\E.F. Excel\II. PODER EJECUTIVO\"/>
    </mc:Choice>
  </mc:AlternateContent>
  <xr:revisionPtr revIDLastSave="0" documentId="13_ncr:1_{971851F3-8BA2-42C2-8DDA-C6F0F137B3C1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" i="2" l="1"/>
  <c r="H47" i="2"/>
  <c r="K47" i="2"/>
  <c r="M47" i="2"/>
  <c r="O47" i="2"/>
  <c r="E39" i="2"/>
  <c r="H39" i="2"/>
  <c r="K39" i="2"/>
  <c r="M39" i="2"/>
  <c r="E33" i="2"/>
  <c r="H33" i="2"/>
  <c r="K33" i="2"/>
  <c r="M33" i="2"/>
  <c r="O45" i="2"/>
  <c r="O42" i="2"/>
  <c r="O41" i="2"/>
  <c r="O36" i="2"/>
  <c r="O33" i="2" s="1"/>
  <c r="M52" i="2" l="1"/>
  <c r="E52" i="2"/>
  <c r="K52" i="2"/>
  <c r="H52" i="2"/>
  <c r="O39" i="2"/>
  <c r="O52" i="2" s="1"/>
</calcChain>
</file>

<file path=xl/sharedStrings.xml><?xml version="1.0" encoding="utf-8"?>
<sst xmlns="http://schemas.openxmlformats.org/spreadsheetml/2006/main" count="36" uniqueCount="26">
  <si>
    <t>EXCESO O INSUFICIENCIA EN LA ACTUALIZACIÓN DE LA HACIENDA PÚBLICA/PATRIMONIO</t>
  </si>
  <si>
    <t>HACIENDA PÚBLICA/
 PATRIMONIO 
CONTRIBUIDO</t>
  </si>
  <si>
    <t>HACIENDA PÚBLICA/
 PATRIMONIO GENERADO DEL EJERCICIO</t>
  </si>
  <si>
    <t>CONCEPTO</t>
  </si>
  <si>
    <t>TOTAL</t>
  </si>
  <si>
    <t>HACIENDA PÚBLICA/PATRIMONIO CONTRIBUIDO NETO EJERCICIO 2019</t>
  </si>
  <si>
    <t xml:space="preserve">         APORTACIONES</t>
  </si>
  <si>
    <t xml:space="preserve">         DONACIONES DE CAPITAL</t>
  </si>
  <si>
    <t xml:space="preserve">         ACTUALIZACIÓN DE LA HACIENDA PÚBLICA / PATRIMONIO</t>
  </si>
  <si>
    <t>HACIENDA PÚBLICA/PATRIMONIO GENERADO NETO EJERCICIO 2019</t>
  </si>
  <si>
    <t xml:space="preserve">         RESULTADOS DEL EJERCICIO(AHORRO/DESAHORRO)</t>
  </si>
  <si>
    <t xml:space="preserve">         RESULTADOS DE EJERCICIOS ANTERIORES</t>
  </si>
  <si>
    <t xml:space="preserve">         REVALÚOS</t>
  </si>
  <si>
    <t xml:space="preserve">         RESERVAS</t>
  </si>
  <si>
    <t xml:space="preserve">         RECTIFICACIONES DE RESULTADOS DE EJERCICIOS ANTERIORES</t>
  </si>
  <si>
    <t>EXCESO O INSUFICIENCIA EN LA ACTUALIZACIÓN DE LA HACIENDA PÚBLICA / PATRIMONIO NETO 2019</t>
  </si>
  <si>
    <t xml:space="preserve">         RESULTADO POR POSICIÓN MONETARIA</t>
  </si>
  <si>
    <t xml:space="preserve">         RESULTADO POR TENENCIA DE ACTIVOS NO MONETARIOS</t>
  </si>
  <si>
    <t>HACIENDA PÚBLICA/PATRIMONIO NETO FINAL AL 31 DE DICIEMBRE DEL 2019</t>
  </si>
  <si>
    <t>CAMBIOS EN LA HACIENDA PÚBLICA / PATRIMONIO NETO DEL EJERCICIO 2020</t>
  </si>
  <si>
    <t>VARIACIONES DE LA HACIENDA PÚBLICA / PATRIMONIO GENERADO NETO DEL EJERCICIO 2020</t>
  </si>
  <si>
    <t>CAMBIOS EN EL EXCESO O INSUFICIENCIA EN LA ACTUALIZACIÓN DE LA HACIENDA PÚBLICA / PATRIMONIO NETO DEL EJERCICIO 2020</t>
  </si>
  <si>
    <t xml:space="preserve">HACIENDA PÚBLICA/
 PATRIMONIO GENERADO DE EJERCICIOS </t>
  </si>
  <si>
    <t>Bajo Protesta de decir verdad declaramos que los Estados Financieros y sus Notas son razonablemente correctos y son responsabilidad del emisor.</t>
  </si>
  <si>
    <t>HACIENDA PÚBLICA/PATRIMONIO NETO FINAL AL 31 DE DICIEMBRE DEL 2020</t>
  </si>
  <si>
    <r>
      <t xml:space="preserve">PODER EJECUTIVO DEL ESTADO DE NAYARIT
</t>
    </r>
    <r>
      <rPr>
        <b/>
        <sz val="8"/>
        <color indexed="8"/>
        <rFont val="Arial Narrow"/>
        <family val="2"/>
      </rPr>
      <t xml:space="preserve">ESTADO DE VARIACIÓN EN LA HACIENDA PÚBLICA
</t>
    </r>
    <r>
      <rPr>
        <b/>
        <sz val="9"/>
        <color indexed="8"/>
        <rFont val="Arial Narrow"/>
        <family val="2"/>
      </rPr>
      <t xml:space="preserve"> </t>
    </r>
    <r>
      <rPr>
        <sz val="7.5"/>
        <color indexed="8"/>
        <rFont val="Arial Narrow"/>
        <family val="2"/>
      </rPr>
      <t>DEL 01 DE ENERO  AL 31 DE DICIEMBRE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</si>
</sst>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80A]* #,##0.00_);[$$-80A]* \(#,##0.00\)"/>
    <numFmt numFmtId="165" formatCode="[$$-80A]* #,##0.00_);[$$-80A]* \(#,##0.00\);\-"/>
    <numFmt numFmtId="166" formatCode="#,##0.00_);\(#,##0.00\)"/>
  </numFmts>
  <fonts count="10" x14ac:knownFonts="1">
    <font>
      <sz val="10"/>
      <color indexed="8"/>
      <name val="ARIAL"/>
      <charset val="1"/>
    </font>
    <font>
      <b/>
      <sz val="8"/>
      <color indexed="8"/>
      <name val="Arial Narrow"/>
      <family val="2"/>
    </font>
    <font>
      <b/>
      <sz val="9"/>
      <color indexed="8"/>
      <name val="Arial Narrow"/>
      <family val="2"/>
    </font>
    <font>
      <sz val="7.5"/>
      <color indexed="8"/>
      <name val="Arial Narrow"/>
      <family val="2"/>
    </font>
    <font>
      <b/>
      <sz val="6.5"/>
      <color indexed="8"/>
      <name val="Arial Narrow"/>
      <family val="2"/>
    </font>
    <font>
      <sz val="6.5"/>
      <color indexed="8"/>
      <name val="Arial Narrow"/>
      <family val="2"/>
    </font>
    <font>
      <b/>
      <sz val="10"/>
      <color indexed="8"/>
      <name val="Arial Narrow"/>
      <family val="2"/>
    </font>
    <font>
      <sz val="6"/>
      <color indexed="8"/>
      <name val="Arial Narrow"/>
      <family val="2"/>
    </font>
    <font>
      <sz val="9"/>
      <color indexed="8"/>
      <name val="Arial Narrow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top"/>
    </xf>
  </cellStyleXfs>
  <cellXfs count="46">
    <xf numFmtId="0" fontId="0" fillId="0" borderId="0" xfId="0">
      <alignment vertical="top"/>
    </xf>
    <xf numFmtId="0" fontId="0" fillId="3" borderId="1" xfId="0" applyFill="1" applyBorder="1">
      <alignment vertical="top"/>
    </xf>
    <xf numFmtId="0" fontId="0" fillId="3" borderId="2" xfId="0" applyFill="1" applyBorder="1">
      <alignment vertical="top"/>
    </xf>
    <xf numFmtId="0" fontId="0" fillId="3" borderId="3" xfId="0" applyFill="1" applyBorder="1">
      <alignment vertical="top"/>
    </xf>
    <xf numFmtId="0" fontId="0" fillId="3" borderId="4" xfId="0" applyFill="1" applyBorder="1">
      <alignment vertical="top"/>
    </xf>
    <xf numFmtId="0" fontId="0" fillId="3" borderId="0" xfId="0" applyFill="1">
      <alignment vertical="top"/>
    </xf>
    <xf numFmtId="0" fontId="0" fillId="3" borderId="5" xfId="0" applyFill="1" applyBorder="1">
      <alignment vertical="top"/>
    </xf>
    <xf numFmtId="0" fontId="0" fillId="3" borderId="6" xfId="0" applyFill="1" applyBorder="1">
      <alignment vertical="top"/>
    </xf>
    <xf numFmtId="0" fontId="0" fillId="3" borderId="7" xfId="0" applyFill="1" applyBorder="1">
      <alignment vertical="top"/>
    </xf>
    <xf numFmtId="0" fontId="0" fillId="3" borderId="8" xfId="0" applyFill="1" applyBorder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165" fontId="4" fillId="0" borderId="0" xfId="0" applyNumberFormat="1" applyFont="1" applyAlignment="1">
      <alignment horizontal="right" vertical="top"/>
    </xf>
    <xf numFmtId="0" fontId="0" fillId="0" borderId="5" xfId="0" applyBorder="1">
      <alignment vertical="top"/>
    </xf>
    <xf numFmtId="165" fontId="5" fillId="0" borderId="0" xfId="0" applyNumberFormat="1" applyFont="1" applyAlignment="1">
      <alignment horizontal="right" vertical="top"/>
    </xf>
    <xf numFmtId="166" fontId="4" fillId="0" borderId="0" xfId="0" applyNumberFormat="1" applyFont="1" applyAlignment="1">
      <alignment horizontal="right" vertical="top"/>
    </xf>
    <xf numFmtId="166" fontId="5" fillId="0" borderId="0" xfId="0" applyNumberFormat="1" applyFont="1" applyAlignment="1">
      <alignment horizontal="right" vertical="top"/>
    </xf>
    <xf numFmtId="165" fontId="4" fillId="0" borderId="0" xfId="0" applyNumberFormat="1" applyFont="1">
      <alignment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164" fontId="4" fillId="0" borderId="0" xfId="0" applyNumberFormat="1" applyFont="1" applyAlignment="1">
      <alignment horizontal="right" vertical="top"/>
    </xf>
    <xf numFmtId="0" fontId="0" fillId="4" borderId="11" xfId="0" applyFill="1" applyBorder="1">
      <alignment vertical="top"/>
    </xf>
    <xf numFmtId="0" fontId="0" fillId="4" borderId="12" xfId="0" applyFill="1" applyBorder="1">
      <alignment vertical="top"/>
    </xf>
    <xf numFmtId="0" fontId="0" fillId="4" borderId="13" xfId="0" applyFill="1" applyBorder="1">
      <alignment vertical="top"/>
    </xf>
    <xf numFmtId="164" fontId="4" fillId="0" borderId="0" xfId="0" applyNumberFormat="1" applyFont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0" fontId="9" fillId="0" borderId="0" xfId="0" applyFont="1">
      <alignment vertical="top"/>
    </xf>
    <xf numFmtId="0" fontId="6" fillId="2" borderId="9" xfId="0" applyFont="1" applyFill="1" applyBorder="1" applyAlignment="1">
      <alignment horizontal="center" vertical="top" wrapText="1" readingOrder="1"/>
    </xf>
    <xf numFmtId="0" fontId="6" fillId="2" borderId="10" xfId="0" applyFont="1" applyFill="1" applyBorder="1" applyAlignment="1">
      <alignment horizontal="center" vertical="top" wrapText="1" readingOrder="1"/>
    </xf>
    <xf numFmtId="0" fontId="4" fillId="3" borderId="2" xfId="0" applyFont="1" applyFill="1" applyBorder="1" applyAlignment="1">
      <alignment horizontal="center" vertical="top" wrapText="1" readingOrder="1"/>
    </xf>
    <xf numFmtId="0" fontId="4" fillId="3" borderId="0" xfId="0" applyFont="1" applyFill="1" applyAlignment="1">
      <alignment horizontal="center" vertical="top" wrapText="1" readingOrder="1"/>
    </xf>
    <xf numFmtId="0" fontId="4" fillId="3" borderId="7" xfId="0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top" wrapText="1" readingOrder="1"/>
    </xf>
    <xf numFmtId="0" fontId="4" fillId="3" borderId="5" xfId="0" applyFont="1" applyFill="1" applyBorder="1" applyAlignment="1">
      <alignment horizontal="center" vertical="top" wrapText="1" readingOrder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vertical="top" wrapText="1" readingOrder="1"/>
    </xf>
    <xf numFmtId="0" fontId="4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 readingOrder="1"/>
    </xf>
    <xf numFmtId="0" fontId="8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1638300</xdr:colOff>
      <xdr:row>0</xdr:row>
      <xdr:rowOff>2019300</xdr:rowOff>
    </xdr:to>
    <xdr:pic>
      <xdr:nvPicPr>
        <xdr:cNvPr id="67587" name="Picture 1025">
          <a:extLst>
            <a:ext uri="{FF2B5EF4-FFF2-40B4-BE49-F238E27FC236}">
              <a16:creationId xmlns:a16="http://schemas.microsoft.com/office/drawing/2014/main" id="{3914AB35-2892-4FA4-96FE-82FAAC11B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0"/>
          <a:ext cx="1743075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B1:P57"/>
  <sheetViews>
    <sheetView showGridLines="0" tabSelected="1" zoomScale="166" zoomScaleNormal="166" workbookViewId="0"/>
  </sheetViews>
  <sheetFormatPr baseColWidth="10" defaultColWidth="6.85546875" defaultRowHeight="12.75" customHeight="1" x14ac:dyDescent="0.2"/>
  <cols>
    <col min="1" max="1" width="7.140625" customWidth="1"/>
    <col min="2" max="2" width="1.5703125" customWidth="1"/>
    <col min="3" max="3" width="38.7109375" customWidth="1"/>
    <col min="4" max="4" width="1.140625" customWidth="1"/>
    <col min="5" max="5" width="10.7109375" customWidth="1"/>
    <col min="6" max="6" width="1.5703125" customWidth="1"/>
    <col min="7" max="7" width="2.85546875" customWidth="1"/>
    <col min="8" max="8" width="10" customWidth="1"/>
    <col min="9" max="9" width="1" customWidth="1"/>
    <col min="10" max="10" width="2.5703125" customWidth="1"/>
    <col min="11" max="11" width="10" customWidth="1"/>
    <col min="12" max="12" width="0.7109375" customWidth="1"/>
    <col min="13" max="13" width="9.85546875" customWidth="1"/>
    <col min="14" max="14" width="2.42578125" customWidth="1"/>
    <col min="15" max="15" width="9.5703125" customWidth="1"/>
    <col min="16" max="16" width="0.5703125" customWidth="1"/>
    <col min="17" max="17" width="2.85546875" customWidth="1"/>
  </cols>
  <sheetData>
    <row r="1" spans="2:16" ht="160.5" customHeight="1" x14ac:dyDescent="0.2"/>
    <row r="2" spans="2:16" ht="2.25" customHeight="1" x14ac:dyDescent="0.2"/>
    <row r="3" spans="2:16" x14ac:dyDescent="0.2">
      <c r="B3" s="32" t="s">
        <v>25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26"/>
    </row>
    <row r="4" spans="2:16" ht="10.5" customHeight="1" x14ac:dyDescent="0.2"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27"/>
    </row>
    <row r="5" spans="2:16" ht="17.25" customHeight="1" x14ac:dyDescent="0.2"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28"/>
    </row>
    <row r="6" spans="2:16" ht="2.25" customHeight="1" x14ac:dyDescent="0.2"/>
    <row r="7" spans="2:16" ht="8.25" customHeight="1" x14ac:dyDescent="0.2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34" t="s">
        <v>0</v>
      </c>
      <c r="N7" s="34"/>
      <c r="O7" s="2"/>
      <c r="P7" s="3"/>
    </row>
    <row r="8" spans="2:16" ht="12" customHeight="1" x14ac:dyDescent="0.2">
      <c r="B8" s="4"/>
      <c r="C8" s="5"/>
      <c r="D8" s="5"/>
      <c r="E8" s="35" t="s">
        <v>1</v>
      </c>
      <c r="F8" s="35"/>
      <c r="G8" s="35" t="s">
        <v>22</v>
      </c>
      <c r="H8" s="35"/>
      <c r="I8" s="35"/>
      <c r="J8" s="35" t="s">
        <v>2</v>
      </c>
      <c r="K8" s="35"/>
      <c r="L8" s="5"/>
      <c r="M8" s="35"/>
      <c r="N8" s="35"/>
      <c r="O8" s="5"/>
      <c r="P8" s="6"/>
    </row>
    <row r="9" spans="2:16" ht="12" customHeight="1" x14ac:dyDescent="0.2">
      <c r="B9" s="37" t="s">
        <v>3</v>
      </c>
      <c r="C9" s="35"/>
      <c r="D9" s="5"/>
      <c r="E9" s="35"/>
      <c r="F9" s="35"/>
      <c r="G9" s="35"/>
      <c r="H9" s="35"/>
      <c r="I9" s="35"/>
      <c r="J9" s="35"/>
      <c r="K9" s="35"/>
      <c r="L9" s="5"/>
      <c r="M9" s="35"/>
      <c r="N9" s="35"/>
      <c r="O9" s="35" t="s">
        <v>4</v>
      </c>
      <c r="P9" s="38"/>
    </row>
    <row r="10" spans="2:16" ht="12" customHeight="1" x14ac:dyDescent="0.2">
      <c r="B10" s="4"/>
      <c r="C10" s="5"/>
      <c r="D10" s="5"/>
      <c r="E10" s="35"/>
      <c r="F10" s="35"/>
      <c r="G10" s="35"/>
      <c r="H10" s="35"/>
      <c r="I10" s="35"/>
      <c r="J10" s="35"/>
      <c r="K10" s="35"/>
      <c r="L10" s="5"/>
      <c r="M10" s="35"/>
      <c r="N10" s="35"/>
      <c r="O10" s="5"/>
      <c r="P10" s="6"/>
    </row>
    <row r="11" spans="2:16" ht="7.5" customHeight="1" x14ac:dyDescent="0.2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36"/>
      <c r="N11" s="36"/>
      <c r="O11" s="8"/>
      <c r="P11" s="9"/>
    </row>
    <row r="12" spans="2:16" ht="6.75" customHeight="1" x14ac:dyDescent="0.2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/>
    </row>
    <row r="13" spans="2:16" ht="10.5" customHeight="1" x14ac:dyDescent="0.2">
      <c r="B13" s="13"/>
      <c r="C13" s="40" t="s">
        <v>5</v>
      </c>
      <c r="D13" s="40"/>
      <c r="E13" s="14">
        <v>30689215.649999999</v>
      </c>
      <c r="H13" s="25">
        <v>0</v>
      </c>
      <c r="K13" s="25">
        <v>0</v>
      </c>
      <c r="L13" s="30"/>
      <c r="M13" s="25">
        <v>0</v>
      </c>
      <c r="N13" s="41">
        <v>30689215.649999999</v>
      </c>
      <c r="O13" s="41"/>
      <c r="P13" s="15"/>
    </row>
    <row r="14" spans="2:16" ht="10.5" customHeight="1" x14ac:dyDescent="0.2">
      <c r="B14" s="13"/>
      <c r="C14" s="39" t="s">
        <v>6</v>
      </c>
      <c r="D14" s="39"/>
      <c r="E14" s="18">
        <v>0</v>
      </c>
      <c r="H14" s="18">
        <v>0</v>
      </c>
      <c r="K14" s="18">
        <v>0</v>
      </c>
      <c r="L14" s="18"/>
      <c r="M14" s="18">
        <v>0</v>
      </c>
      <c r="O14" s="18">
        <v>0</v>
      </c>
      <c r="P14" s="15"/>
    </row>
    <row r="15" spans="2:16" ht="10.5" customHeight="1" x14ac:dyDescent="0.2">
      <c r="B15" s="13"/>
      <c r="C15" s="39" t="s">
        <v>7</v>
      </c>
      <c r="D15" s="39"/>
      <c r="E15" s="18">
        <v>30689215.649999999</v>
      </c>
      <c r="H15" s="18">
        <v>0</v>
      </c>
      <c r="I15" s="18"/>
      <c r="J15" s="18"/>
      <c r="K15" s="18">
        <v>0</v>
      </c>
      <c r="L15" s="18"/>
      <c r="M15" s="18">
        <v>0</v>
      </c>
      <c r="O15" s="18">
        <v>30689215.649999999</v>
      </c>
      <c r="P15" s="15"/>
    </row>
    <row r="16" spans="2:16" ht="10.5" customHeight="1" x14ac:dyDescent="0.2">
      <c r="B16" s="13"/>
      <c r="C16" s="39" t="s">
        <v>8</v>
      </c>
      <c r="D16" s="39"/>
      <c r="E16" s="18">
        <v>0</v>
      </c>
      <c r="H16" s="18">
        <v>0</v>
      </c>
      <c r="I16" s="18"/>
      <c r="J16" s="18"/>
      <c r="K16" s="18">
        <v>0</v>
      </c>
      <c r="L16" s="18"/>
      <c r="M16" s="18">
        <v>0</v>
      </c>
      <c r="O16" s="18">
        <v>0</v>
      </c>
      <c r="P16" s="15"/>
    </row>
    <row r="17" spans="2:16" ht="6.75" customHeight="1" x14ac:dyDescent="0.2">
      <c r="B17" s="13"/>
      <c r="P17" s="15"/>
    </row>
    <row r="18" spans="2:16" ht="10.5" customHeight="1" x14ac:dyDescent="0.2">
      <c r="B18" s="13"/>
      <c r="C18" s="40" t="s">
        <v>9</v>
      </c>
      <c r="D18" s="40"/>
      <c r="E18" s="17">
        <v>0</v>
      </c>
      <c r="H18" s="17">
        <v>-1588831166.53</v>
      </c>
      <c r="K18" s="17">
        <v>-141601055.03999999</v>
      </c>
      <c r="M18" s="17">
        <v>0</v>
      </c>
      <c r="O18" s="17">
        <v>-1730432221.5699999</v>
      </c>
      <c r="P18" s="15"/>
    </row>
    <row r="19" spans="2:16" ht="10.5" customHeight="1" x14ac:dyDescent="0.2">
      <c r="B19" s="13"/>
      <c r="C19" s="39" t="s">
        <v>10</v>
      </c>
      <c r="D19" s="39"/>
      <c r="E19" s="18">
        <v>0</v>
      </c>
      <c r="H19" s="18">
        <v>0</v>
      </c>
      <c r="K19" s="18">
        <v>-141601055.03999999</v>
      </c>
      <c r="M19" s="18">
        <v>0</v>
      </c>
      <c r="O19" s="18">
        <v>-141601055.03999999</v>
      </c>
      <c r="P19" s="15"/>
    </row>
    <row r="20" spans="2:16" ht="10.5" customHeight="1" x14ac:dyDescent="0.2">
      <c r="B20" s="13"/>
      <c r="C20" s="39" t="s">
        <v>11</v>
      </c>
      <c r="D20" s="39"/>
      <c r="E20" s="18">
        <v>0</v>
      </c>
      <c r="H20" s="18">
        <v>-2466721411.8400002</v>
      </c>
      <c r="K20" s="18">
        <v>0</v>
      </c>
      <c r="L20" s="18"/>
      <c r="M20" s="18">
        <v>0</v>
      </c>
      <c r="O20" s="18">
        <v>-2466721411.8400002</v>
      </c>
      <c r="P20" s="15"/>
    </row>
    <row r="21" spans="2:16" ht="10.5" customHeight="1" x14ac:dyDescent="0.2">
      <c r="B21" s="13"/>
      <c r="C21" s="39" t="s">
        <v>12</v>
      </c>
      <c r="D21" s="39"/>
      <c r="E21" s="18">
        <v>0</v>
      </c>
      <c r="H21" s="18">
        <v>867088116.71000004</v>
      </c>
      <c r="K21" s="18">
        <v>0</v>
      </c>
      <c r="L21" s="18"/>
      <c r="M21" s="18">
        <v>0</v>
      </c>
      <c r="O21" s="18">
        <v>867088116.71000004</v>
      </c>
      <c r="P21" s="15"/>
    </row>
    <row r="22" spans="2:16" ht="10.5" customHeight="1" x14ac:dyDescent="0.2">
      <c r="B22" s="13"/>
      <c r="C22" s="39" t="s">
        <v>13</v>
      </c>
      <c r="D22" s="39"/>
      <c r="E22" s="18">
        <v>0</v>
      </c>
      <c r="H22" s="18">
        <v>0</v>
      </c>
      <c r="I22" s="18"/>
      <c r="J22" s="18"/>
      <c r="K22" s="18">
        <v>0</v>
      </c>
      <c r="L22" s="18"/>
      <c r="M22" s="18">
        <v>0</v>
      </c>
      <c r="N22" s="18"/>
      <c r="O22" s="18">
        <v>0</v>
      </c>
      <c r="P22" s="15"/>
    </row>
    <row r="23" spans="2:16" ht="10.5" customHeight="1" x14ac:dyDescent="0.2">
      <c r="B23" s="13"/>
      <c r="C23" s="39" t="s">
        <v>14</v>
      </c>
      <c r="D23" s="39"/>
      <c r="E23" s="18">
        <v>0</v>
      </c>
      <c r="H23" s="18">
        <v>10802128.6</v>
      </c>
      <c r="K23" s="18">
        <v>0</v>
      </c>
      <c r="L23" s="18"/>
      <c r="M23" s="18">
        <v>0</v>
      </c>
      <c r="O23" s="18">
        <v>10802128.6</v>
      </c>
      <c r="P23" s="15"/>
    </row>
    <row r="24" spans="2:16" ht="6.75" customHeight="1" x14ac:dyDescent="0.2">
      <c r="B24" s="13"/>
      <c r="E24" s="18"/>
      <c r="P24" s="15"/>
    </row>
    <row r="25" spans="2:16" ht="9" customHeight="1" x14ac:dyDescent="0.2">
      <c r="B25" s="13"/>
      <c r="C25" s="42" t="s">
        <v>15</v>
      </c>
      <c r="D25" s="42"/>
      <c r="E25" s="17">
        <v>0</v>
      </c>
      <c r="H25" s="17">
        <v>0</v>
      </c>
      <c r="I25" s="17"/>
      <c r="J25" s="17"/>
      <c r="K25" s="17">
        <v>0</v>
      </c>
      <c r="L25" s="17"/>
      <c r="M25" s="17">
        <v>0</v>
      </c>
      <c r="O25" s="17">
        <v>0</v>
      </c>
      <c r="P25" s="15"/>
    </row>
    <row r="26" spans="2:16" x14ac:dyDescent="0.2">
      <c r="B26" s="13"/>
      <c r="C26" s="42"/>
      <c r="D26" s="42"/>
      <c r="E26" s="18"/>
      <c r="P26" s="15"/>
    </row>
    <row r="27" spans="2:16" ht="10.5" customHeight="1" x14ac:dyDescent="0.2">
      <c r="B27" s="13"/>
      <c r="C27" s="39" t="s">
        <v>16</v>
      </c>
      <c r="D27" s="39"/>
      <c r="E27" s="18">
        <v>0</v>
      </c>
      <c r="H27" s="18">
        <v>0</v>
      </c>
      <c r="I27" s="18"/>
      <c r="J27" s="18"/>
      <c r="K27" s="18">
        <v>0</v>
      </c>
      <c r="L27" s="18"/>
      <c r="M27" s="18">
        <v>0</v>
      </c>
      <c r="O27" s="18">
        <v>0</v>
      </c>
      <c r="P27" s="15"/>
    </row>
    <row r="28" spans="2:16" ht="10.5" customHeight="1" x14ac:dyDescent="0.2">
      <c r="B28" s="13"/>
      <c r="C28" s="39" t="s">
        <v>17</v>
      </c>
      <c r="D28" s="39"/>
      <c r="E28" s="18">
        <v>0</v>
      </c>
      <c r="H28" s="18">
        <v>0</v>
      </c>
      <c r="I28" s="18"/>
      <c r="J28" s="18"/>
      <c r="K28" s="18">
        <v>0</v>
      </c>
      <c r="L28" s="18"/>
      <c r="M28" s="18">
        <v>0</v>
      </c>
      <c r="O28" s="18">
        <v>0</v>
      </c>
      <c r="P28" s="15"/>
    </row>
    <row r="29" spans="2:16" ht="4.5" customHeight="1" x14ac:dyDescent="0.2">
      <c r="B29" s="13"/>
      <c r="P29" s="15"/>
    </row>
    <row r="30" spans="2:16" ht="9" customHeight="1" x14ac:dyDescent="0.2">
      <c r="B30" s="43" t="s">
        <v>18</v>
      </c>
      <c r="C30" s="40"/>
      <c r="E30" s="14">
        <v>30689215.649999999</v>
      </c>
      <c r="H30" s="14">
        <v>-1588831166.53</v>
      </c>
      <c r="K30" s="14">
        <v>-141601055.03999999</v>
      </c>
      <c r="M30" s="25">
        <v>0</v>
      </c>
      <c r="O30" s="19">
        <v>-1699743005.9200001</v>
      </c>
      <c r="P30" s="15"/>
    </row>
    <row r="31" spans="2:16" ht="7.5" customHeight="1" x14ac:dyDescent="0.2"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2"/>
    </row>
    <row r="32" spans="2:16" ht="6.75" customHeight="1" x14ac:dyDescent="0.2"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</row>
    <row r="33" spans="2:16" ht="10.5" customHeight="1" x14ac:dyDescent="0.2">
      <c r="B33" s="13"/>
      <c r="C33" s="40" t="s">
        <v>19</v>
      </c>
      <c r="D33" s="23"/>
      <c r="E33" s="17">
        <f>SUM(E35:E37)</f>
        <v>29401673.02</v>
      </c>
      <c r="H33" s="17">
        <f>SUM(H35:H37)</f>
        <v>0</v>
      </c>
      <c r="I33" s="17"/>
      <c r="J33" s="17"/>
      <c r="K33" s="17">
        <f>SUM(K35:K37)</f>
        <v>0</v>
      </c>
      <c r="L33" s="17"/>
      <c r="M33" s="17">
        <f>SUM(M35:M37)</f>
        <v>0</v>
      </c>
      <c r="N33" s="17"/>
      <c r="O33" s="17">
        <f>SUM(O35:O37)</f>
        <v>29401673.02</v>
      </c>
      <c r="P33" s="15"/>
    </row>
    <row r="34" spans="2:16" ht="7.5" customHeight="1" x14ac:dyDescent="0.2">
      <c r="B34" s="13"/>
      <c r="C34" s="40"/>
      <c r="D34" s="24"/>
      <c r="E34" s="16"/>
      <c r="H34" s="16"/>
      <c r="I34" s="16"/>
      <c r="J34" s="16"/>
      <c r="K34" s="16"/>
      <c r="L34" s="16"/>
      <c r="M34" s="16"/>
      <c r="N34" s="16"/>
      <c r="O34" s="16"/>
      <c r="P34" s="15"/>
    </row>
    <row r="35" spans="2:16" ht="10.5" customHeight="1" x14ac:dyDescent="0.2">
      <c r="B35" s="13"/>
      <c r="C35" s="39" t="s">
        <v>6</v>
      </c>
      <c r="D35" s="39"/>
      <c r="E35" s="18">
        <v>0</v>
      </c>
      <c r="H35" s="18">
        <v>0</v>
      </c>
      <c r="I35" s="18"/>
      <c r="J35" s="18"/>
      <c r="K35" s="18">
        <v>0</v>
      </c>
      <c r="L35" s="18"/>
      <c r="M35" s="18">
        <v>0</v>
      </c>
      <c r="N35" s="18"/>
      <c r="O35" s="18">
        <v>0</v>
      </c>
      <c r="P35" s="15"/>
    </row>
    <row r="36" spans="2:16" ht="10.5" customHeight="1" x14ac:dyDescent="0.2">
      <c r="B36" s="13"/>
      <c r="C36" s="39" t="s">
        <v>7</v>
      </c>
      <c r="D36" s="39"/>
      <c r="E36" s="18">
        <v>29401673.02</v>
      </c>
      <c r="H36" s="18">
        <v>0</v>
      </c>
      <c r="I36" s="18"/>
      <c r="J36" s="18"/>
      <c r="K36" s="18">
        <v>0</v>
      </c>
      <c r="L36" s="18"/>
      <c r="M36" s="18">
        <v>0</v>
      </c>
      <c r="N36" s="18"/>
      <c r="O36" s="18">
        <f>+E36</f>
        <v>29401673.02</v>
      </c>
      <c r="P36" s="15"/>
    </row>
    <row r="37" spans="2:16" ht="8.25" customHeight="1" x14ac:dyDescent="0.2">
      <c r="B37" s="13"/>
      <c r="C37" s="39" t="s">
        <v>8</v>
      </c>
      <c r="D37" s="39"/>
      <c r="E37" s="18">
        <v>0</v>
      </c>
      <c r="H37" s="18">
        <v>0</v>
      </c>
      <c r="I37" s="18"/>
      <c r="J37" s="18"/>
      <c r="K37" s="18">
        <v>0</v>
      </c>
      <c r="L37" s="18"/>
      <c r="M37" s="18">
        <v>0</v>
      </c>
      <c r="N37" s="18"/>
      <c r="O37" s="18">
        <v>0</v>
      </c>
      <c r="P37" s="15"/>
    </row>
    <row r="38" spans="2:16" ht="9" customHeight="1" x14ac:dyDescent="0.2">
      <c r="B38" s="13"/>
      <c r="P38" s="15"/>
    </row>
    <row r="39" spans="2:16" x14ac:dyDescent="0.2">
      <c r="B39" s="13"/>
      <c r="C39" s="42" t="s">
        <v>20</v>
      </c>
      <c r="D39" s="42"/>
      <c r="E39" s="17">
        <f>SUM(E41:E45)</f>
        <v>0</v>
      </c>
      <c r="H39" s="17">
        <f>SUM(H41:H45)</f>
        <v>-602526427.49000001</v>
      </c>
      <c r="K39" s="17">
        <f>SUM(K41:K45)</f>
        <v>789787318.38999999</v>
      </c>
      <c r="M39" s="17">
        <f>SUM(M41:M45)</f>
        <v>0</v>
      </c>
      <c r="O39" s="17">
        <f>SUM(O41:O45)</f>
        <v>187260890.89999995</v>
      </c>
      <c r="P39" s="15"/>
    </row>
    <row r="40" spans="2:16" ht="10.5" customHeight="1" x14ac:dyDescent="0.2">
      <c r="B40" s="13"/>
      <c r="C40" s="42"/>
      <c r="D40" s="42"/>
      <c r="P40" s="15"/>
    </row>
    <row r="41" spans="2:16" ht="10.5" customHeight="1" x14ac:dyDescent="0.2">
      <c r="B41" s="13"/>
      <c r="C41" s="39" t="s">
        <v>10</v>
      </c>
      <c r="D41" s="39"/>
      <c r="E41" s="18">
        <v>0</v>
      </c>
      <c r="F41" s="18"/>
      <c r="G41" s="18"/>
      <c r="H41" s="18">
        <v>0</v>
      </c>
      <c r="K41" s="18">
        <v>643049688.63999999</v>
      </c>
      <c r="L41" s="18"/>
      <c r="M41" s="18">
        <v>0</v>
      </c>
      <c r="N41" s="18"/>
      <c r="O41" s="18">
        <f>+K41</f>
        <v>643049688.63999999</v>
      </c>
      <c r="P41" s="15"/>
    </row>
    <row r="42" spans="2:16" ht="10.5" customHeight="1" x14ac:dyDescent="0.2">
      <c r="B42" s="13"/>
      <c r="C42" s="39" t="s">
        <v>11</v>
      </c>
      <c r="D42" s="39"/>
      <c r="E42" s="18">
        <v>0</v>
      </c>
      <c r="F42" s="18"/>
      <c r="G42" s="18"/>
      <c r="H42" s="18">
        <v>-602526427.49000001</v>
      </c>
      <c r="K42" s="18">
        <v>141601055.03999999</v>
      </c>
      <c r="L42" s="18"/>
      <c r="M42" s="18">
        <v>0</v>
      </c>
      <c r="N42" s="18"/>
      <c r="O42" s="18">
        <f>+K42+H42</f>
        <v>-460925372.45000005</v>
      </c>
      <c r="P42" s="15"/>
    </row>
    <row r="43" spans="2:16" ht="10.5" customHeight="1" x14ac:dyDescent="0.2">
      <c r="B43" s="13"/>
      <c r="C43" s="39" t="s">
        <v>12</v>
      </c>
      <c r="D43" s="39"/>
      <c r="E43" s="18">
        <v>0</v>
      </c>
      <c r="F43" s="18"/>
      <c r="G43" s="18"/>
      <c r="H43" s="18">
        <v>0</v>
      </c>
      <c r="K43" s="18">
        <v>0</v>
      </c>
      <c r="L43" s="18"/>
      <c r="M43" s="18">
        <v>0</v>
      </c>
      <c r="N43" s="18"/>
      <c r="O43" s="18">
        <v>0</v>
      </c>
      <c r="P43" s="15"/>
    </row>
    <row r="44" spans="2:16" ht="10.5" customHeight="1" x14ac:dyDescent="0.2">
      <c r="B44" s="13"/>
      <c r="C44" s="39" t="s">
        <v>13</v>
      </c>
      <c r="D44" s="39"/>
      <c r="E44" s="18">
        <v>0</v>
      </c>
      <c r="F44" s="18"/>
      <c r="G44" s="18"/>
      <c r="H44" s="18">
        <v>0</v>
      </c>
      <c r="K44" s="18">
        <v>0</v>
      </c>
      <c r="L44" s="18"/>
      <c r="M44" s="18">
        <v>0</v>
      </c>
      <c r="N44" s="18"/>
      <c r="O44" s="18">
        <v>0</v>
      </c>
      <c r="P44" s="15"/>
    </row>
    <row r="45" spans="2:16" ht="9.75" customHeight="1" x14ac:dyDescent="0.2">
      <c r="B45" s="13"/>
      <c r="C45" s="39" t="s">
        <v>14</v>
      </c>
      <c r="D45" s="39"/>
      <c r="E45" s="18">
        <v>0</v>
      </c>
      <c r="F45" s="18"/>
      <c r="G45" s="18"/>
      <c r="H45" s="18">
        <v>0</v>
      </c>
      <c r="K45" s="18">
        <v>5136574.71</v>
      </c>
      <c r="L45" s="18"/>
      <c r="M45" s="18">
        <v>0</v>
      </c>
      <c r="N45" s="18"/>
      <c r="O45" s="18">
        <f>+K45+H45</f>
        <v>5136574.71</v>
      </c>
      <c r="P45" s="15"/>
    </row>
    <row r="46" spans="2:16" ht="9" customHeight="1" x14ac:dyDescent="0.2">
      <c r="B46" s="13"/>
      <c r="O46" s="18"/>
      <c r="P46" s="15"/>
    </row>
    <row r="47" spans="2:16" x14ac:dyDescent="0.2">
      <c r="B47" s="13"/>
      <c r="C47" s="42" t="s">
        <v>21</v>
      </c>
      <c r="D47" s="42"/>
      <c r="E47" s="17">
        <f>SUM(E49:E50)</f>
        <v>0</v>
      </c>
      <c r="F47" s="17"/>
      <c r="G47" s="17"/>
      <c r="H47" s="17">
        <f>SUM(H49:H50)</f>
        <v>0</v>
      </c>
      <c r="I47" s="17"/>
      <c r="J47" s="17"/>
      <c r="K47" s="17">
        <f>SUM(K49:K50)</f>
        <v>0</v>
      </c>
      <c r="L47" s="17"/>
      <c r="M47" s="17">
        <f>SUM(M49:M50)</f>
        <v>0</v>
      </c>
      <c r="N47" s="31"/>
      <c r="O47" s="17">
        <f>SUM(O49:O50)</f>
        <v>0</v>
      </c>
      <c r="P47" s="15"/>
    </row>
    <row r="48" spans="2:16" ht="10.5" customHeight="1" x14ac:dyDescent="0.2">
      <c r="B48" s="13"/>
      <c r="C48" s="42"/>
      <c r="D48" s="42"/>
      <c r="E48" s="18"/>
      <c r="F48" s="18"/>
      <c r="G48" s="18"/>
      <c r="H48" s="18"/>
      <c r="I48" s="18"/>
      <c r="J48" s="18"/>
      <c r="K48" s="18"/>
      <c r="L48" s="18"/>
      <c r="M48" s="18"/>
      <c r="O48" s="18"/>
      <c r="P48" s="15"/>
    </row>
    <row r="49" spans="2:16" ht="10.5" customHeight="1" x14ac:dyDescent="0.2">
      <c r="B49" s="13"/>
      <c r="C49" s="39" t="s">
        <v>16</v>
      </c>
      <c r="D49" s="39"/>
      <c r="E49" s="18">
        <v>0</v>
      </c>
      <c r="F49" s="18"/>
      <c r="G49" s="18"/>
      <c r="H49" s="18">
        <v>0</v>
      </c>
      <c r="I49" s="18"/>
      <c r="J49" s="18"/>
      <c r="K49" s="18">
        <v>0</v>
      </c>
      <c r="L49" s="18"/>
      <c r="M49" s="18">
        <v>0</v>
      </c>
      <c r="O49" s="18">
        <v>0</v>
      </c>
      <c r="P49" s="15"/>
    </row>
    <row r="50" spans="2:16" ht="9" customHeight="1" x14ac:dyDescent="0.2">
      <c r="B50" s="13"/>
      <c r="C50" s="39" t="s">
        <v>17</v>
      </c>
      <c r="D50" s="39"/>
      <c r="E50" s="18">
        <v>0</v>
      </c>
      <c r="F50" s="18"/>
      <c r="G50" s="18"/>
      <c r="H50" s="18">
        <v>0</v>
      </c>
      <c r="I50" s="18"/>
      <c r="J50" s="18"/>
      <c r="K50" s="18">
        <v>0</v>
      </c>
      <c r="L50" s="18"/>
      <c r="M50" s="18">
        <v>0</v>
      </c>
      <c r="O50" s="18">
        <v>0</v>
      </c>
      <c r="P50" s="15"/>
    </row>
    <row r="51" spans="2:16" ht="9" customHeight="1" x14ac:dyDescent="0.2">
      <c r="B51" s="13"/>
      <c r="P51" s="15"/>
    </row>
    <row r="52" spans="2:16" ht="9.75" customHeight="1" x14ac:dyDescent="0.2">
      <c r="B52" s="43" t="s">
        <v>24</v>
      </c>
      <c r="C52" s="40"/>
      <c r="E52" s="25">
        <f>+E33+E39+E47+E30</f>
        <v>60090888.670000002</v>
      </c>
      <c r="H52" s="29">
        <f>+H33+H39+H47+H30</f>
        <v>-2191357594.02</v>
      </c>
      <c r="K52" s="29">
        <f>+K33+K39+K47+K30</f>
        <v>648186263.35000002</v>
      </c>
      <c r="M52" s="29">
        <f>+M33+M39+M47+M30</f>
        <v>0</v>
      </c>
      <c r="O52" s="19">
        <f>+O30+O33+O39+O47</f>
        <v>-1483080442.0000002</v>
      </c>
      <c r="P52" s="15"/>
    </row>
    <row r="53" spans="2:16" ht="7.5" customHeight="1" x14ac:dyDescent="0.2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2"/>
    </row>
    <row r="54" spans="2:16" ht="2.25" customHeight="1" x14ac:dyDescent="0.2"/>
    <row r="55" spans="2:16" ht="8.25" customHeight="1" x14ac:dyDescent="0.2">
      <c r="B55" s="44" t="s">
        <v>23</v>
      </c>
      <c r="C55" s="44"/>
      <c r="D55" s="44"/>
      <c r="E55" s="44"/>
      <c r="F55" s="44"/>
      <c r="G55" s="44"/>
      <c r="H55" s="44"/>
    </row>
    <row r="56" spans="2:16" ht="90.75" customHeight="1" x14ac:dyDescent="0.2"/>
    <row r="57" spans="2:16" ht="13.5" customHeight="1" x14ac:dyDescent="0.2">
      <c r="F57" s="45">
        <v>8</v>
      </c>
      <c r="G57" s="45"/>
      <c r="H57" s="45"/>
      <c r="I57" s="45"/>
      <c r="J57" s="45"/>
      <c r="K57" s="45"/>
    </row>
  </sheetData>
  <mergeCells count="38">
    <mergeCell ref="B52:C52"/>
    <mergeCell ref="B55:H55"/>
    <mergeCell ref="F57:K57"/>
    <mergeCell ref="C33:C34"/>
    <mergeCell ref="C47:D48"/>
    <mergeCell ref="C49:D49"/>
    <mergeCell ref="C36:D36"/>
    <mergeCell ref="C37:D37"/>
    <mergeCell ref="C28:D28"/>
    <mergeCell ref="B30:C30"/>
    <mergeCell ref="C50:D50"/>
    <mergeCell ref="C43:D43"/>
    <mergeCell ref="C44:D44"/>
    <mergeCell ref="C45:D45"/>
    <mergeCell ref="C39:D40"/>
    <mergeCell ref="C41:D41"/>
    <mergeCell ref="C42:D42"/>
    <mergeCell ref="C35:D35"/>
    <mergeCell ref="C23:D23"/>
    <mergeCell ref="C25:D26"/>
    <mergeCell ref="C27:D27"/>
    <mergeCell ref="C20:D20"/>
    <mergeCell ref="C21:D21"/>
    <mergeCell ref="C22:D22"/>
    <mergeCell ref="C16:D16"/>
    <mergeCell ref="C18:D18"/>
    <mergeCell ref="C19:D19"/>
    <mergeCell ref="C13:D13"/>
    <mergeCell ref="N13:O13"/>
    <mergeCell ref="C14:D14"/>
    <mergeCell ref="C15:D15"/>
    <mergeCell ref="B3:O5"/>
    <mergeCell ref="M7:N11"/>
    <mergeCell ref="E8:F10"/>
    <mergeCell ref="G8:I10"/>
    <mergeCell ref="J8:K10"/>
    <mergeCell ref="B9:C9"/>
    <mergeCell ref="O9:P9"/>
  </mergeCells>
  <pageMargins left="0.19722222222222222" right="1.1805555555555555E-2" top="0.70902777777777781" bottom="0.39374999999999999" header="0" footer="0"/>
  <pageSetup scale="90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Maria del Carmen Ramos Carrillo</cp:lastModifiedBy>
  <cp:lastPrinted>2021-02-11T21:29:20Z</cp:lastPrinted>
  <dcterms:created xsi:type="dcterms:W3CDTF">2020-06-26T05:08:16Z</dcterms:created>
  <dcterms:modified xsi:type="dcterms:W3CDTF">2021-05-07T18:12:18Z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01734361CD07C3C85B968AA4B2781C480C131A4BF1DCCE0484255B1E26629C81B52F01B63578F60B7CC51D48DFEB83EA79083C694DB3BE83186A141F4B757C83D7245CB15CA3BA4BF977691E765C223B4BC554AD7D21BB099F2575705FA303AC5D7EA7B4BFA8EA57D6A6EB06441C6B3F852DA81E88FC01E5C544CAA72E50EEB</vt:lpwstr>
  </property>
  <property fmtid="{D5CDD505-2E9C-101B-9397-08002B2CF9AE}" pid="3" name="Business Objects Context Information1">
    <vt:lpwstr>AEE88B763CB7F7D9EBF963C417C2C028481F96DCE3A3341C29C77D64E95ADB3D14EB912D18FD45D0C87462EB92C377C818BC0782427E55CD6D767AEFE940C677C07DFA4349956A9A36A913E0F784C246F7AF47FB11CBBEEF01E662F073A4E49C383206818E25D6B14A226ACBDA405B20F8315A05B6E9E134131E786D5F4A136</vt:lpwstr>
  </property>
  <property fmtid="{D5CDD505-2E9C-101B-9397-08002B2CF9AE}" pid="4" name="Business Objects Context Information2">
    <vt:lpwstr>FDE70930B1A4027C1BCAC273C479FA3B394DF2BA346AC0042EDF8BF80D1300AC9A13D206621A59F51D46FCA2CFA9B6FBADE430EAF816C0E463ED613E1EE0CC5D0CF9B1C71D2AD2487A838D96D0327B8697156E64F756630BCC9E49C4482CE51136340FB50C80776B3D1BE255B090B8194D6974E923F035F636CDBBFA63BD4C4</vt:lpwstr>
  </property>
  <property fmtid="{D5CDD505-2E9C-101B-9397-08002B2CF9AE}" pid="5" name="Business Objects Context Information3">
    <vt:lpwstr>5AC09DA00EA7FA58F2D9DDE7812B3EC9BDA0CCFAEFC9313FE2F9A9DE3C21BEC0BFC0EDDE3339D936F9BB9300113713C95CFAD00809B16D5263E54D0636905FE33E66B29015F59935750E66815F9CE15A43E7500CBE91884DFA7F7D40F21AFB92DAFE5AA3AAEB703A979A5B24C9E9EE1A09C8F14458C7F3CAA76A7E24C3B6438</vt:lpwstr>
  </property>
  <property fmtid="{D5CDD505-2E9C-101B-9397-08002B2CF9AE}" pid="6" name="Business Objects Context Information4">
    <vt:lpwstr>D050E205B617A4B7949AF288AAB3122D8673656B8B4323977C35C76D1561BE4A7A253874BB238577064B8A13621A04003B24F9A35024777C45EC7CB105837BA2858D7DCA6239D2626278AD854C5DA899170D132C4E5838F4BE609CB49DC180D854CEFC429B9ECC1563CDB4E8A5951F4B6B6A76EFA0F862792F2A389C69D3412</vt:lpwstr>
  </property>
  <property fmtid="{D5CDD505-2E9C-101B-9397-08002B2CF9AE}" pid="7" name="Business Objects Context Information5">
    <vt:lpwstr>888B97204E4F99296DCAF2F6812AA3364A8B6A4A8465B1C0CAF762583E457C86B5CBC88BA5423415912F0C28ABD5AC219726EDEAEE8C6440BFE494F880E4BF57E26283880CEEF99E1B0EA16FCE7A3AE147B9CC1B6961F7A44F28A4103E8263DAE9BEA2497F639C517C109DF9D3D8A72A06A11D7ED7919DC0FB36AD86A9F810E</vt:lpwstr>
  </property>
  <property fmtid="{D5CDD505-2E9C-101B-9397-08002B2CF9AE}" pid="8" name="Business Objects Context Information6">
    <vt:lpwstr>26977B36CD805811F7EE1CDFCE9C3F429D709931577284DCBAC6729103794A932EB6BD0B1CB2CFA6717DDD14A5FBB996C027AD7BD2E1B0457341DF4491F891A681E9443A35DC052A2A5D5515902E72AF067FCE7EC6EFC7F7A4DEBE7317825BD651B62E9D</vt:lpwstr>
  </property>
</Properties>
</file>